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16.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7.xml" ContentType="application/vnd.openxmlformats-officedocument.drawing+xml"/>
  <Override PartName="/xl/charts/chart27.xml" ContentType="application/vnd.openxmlformats-officedocument.drawingml.chart+xml"/>
  <Override PartName="/xl/drawings/drawing18.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9.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22.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3.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4.xml" ContentType="application/vnd.openxmlformats-officedocument.drawing+xml"/>
  <Override PartName="/xl/charts/chart50.xml" ContentType="application/vnd.openxmlformats-officedocument.drawingml.chart+xml"/>
  <Override PartName="/xl/drawings/drawing25.xml" ContentType="application/vnd.openxmlformats-officedocument.drawing+xml"/>
  <Override PartName="/xl/charts/chart51.xml" ContentType="application/vnd.openxmlformats-officedocument.drawingml.chart+xml"/>
  <Override PartName="/xl/drawings/drawing26.xml" ContentType="application/vnd.openxmlformats-officedocument.drawing+xml"/>
  <Override PartName="/xl/charts/chart52.xml" ContentType="application/vnd.openxmlformats-officedocument.drawingml.chart+xml"/>
  <Override PartName="/xl/drawings/drawing27.xml" ContentType="application/vnd.openxmlformats-officedocument.drawing+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drawings/drawing29.xml" ContentType="application/vnd.openxmlformats-officedocument.drawing+xml"/>
  <Override PartName="/xl/charts/chart55.xml" ContentType="application/vnd.openxmlformats-officedocument.drawingml.chart+xml"/>
  <Override PartName="/xl/drawings/drawing30.xml" ContentType="application/vnd.openxmlformats-officedocument.drawing+xml"/>
  <Override PartName="/xl/charts/chart56.xml" ContentType="application/vnd.openxmlformats-officedocument.drawingml.chart+xml"/>
  <Override PartName="/xl/drawings/drawing31.xml" ContentType="application/vnd.openxmlformats-officedocument.drawing+xml"/>
  <Override PartName="/xl/charts/chart57.xml" ContentType="application/vnd.openxmlformats-officedocument.drawingml.chart+xml"/>
  <Override PartName="/xl/drawings/drawing32.xml" ContentType="application/vnd.openxmlformats-officedocument.drawing+xml"/>
  <Override PartName="/xl/charts/chart58.xml" ContentType="application/vnd.openxmlformats-officedocument.drawingml.chart+xml"/>
  <Override PartName="/xl/drawings/drawing33.xml" ContentType="application/vnd.openxmlformats-officedocument.drawing+xml"/>
  <Override PartName="/xl/charts/chart59.xml" ContentType="application/vnd.openxmlformats-officedocument.drawingml.chart+xml"/>
  <Override PartName="/xl/drawings/drawing34.xml" ContentType="application/vnd.openxmlformats-officedocument.drawing+xml"/>
  <Override PartName="/xl/charts/chart6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5" yWindow="475" windowWidth="17606" windowHeight="6385" tabRatio="928"/>
  </bookViews>
  <sheets>
    <sheet name="INDICE" sheetId="64" r:id="rId1"/>
    <sheet name="SECCION-G" sheetId="96" r:id="rId2"/>
    <sheet name="G1" sheetId="97" r:id="rId3"/>
    <sheet name="G2" sheetId="98" r:id="rId4"/>
    <sheet name="G3" sheetId="99" r:id="rId5"/>
    <sheet name="G4" sheetId="100" r:id="rId6"/>
    <sheet name="G5" sheetId="101" r:id="rId7"/>
    <sheet name="G6" sheetId="102" r:id="rId8"/>
    <sheet name="G7" sheetId="103" r:id="rId9"/>
    <sheet name="G8" sheetId="104" r:id="rId10"/>
    <sheet name="G9" sheetId="105" r:id="rId11"/>
    <sheet name="G10" sheetId="106" r:id="rId12"/>
    <sheet name="G11" sheetId="114" r:id="rId13"/>
    <sheet name="G12" sheetId="108" r:id="rId14"/>
    <sheet name="G13" sheetId="109" r:id="rId15"/>
    <sheet name="G14 " sheetId="115" r:id="rId16"/>
    <sheet name="G15" sheetId="111" r:id="rId17"/>
    <sheet name="SECCIÓN - AB" sheetId="113" r:id="rId18"/>
    <sheet name="TEXTO -AB" sheetId="3" r:id="rId19"/>
    <sheet name="AB1" sheetId="8" r:id="rId20"/>
    <sheet name="AB2" sheetId="10" r:id="rId21"/>
    <sheet name="SECCIÓN - CD" sheetId="6" r:id="rId22"/>
    <sheet name="Texto -CD" sheetId="7" r:id="rId23"/>
    <sheet name="CD 1" sheetId="34" r:id="rId24"/>
    <sheet name="CD 2" sheetId="69" r:id="rId25"/>
    <sheet name="CD 3" sheetId="70" r:id="rId26"/>
    <sheet name="CD 4 " sheetId="35" r:id="rId27"/>
    <sheet name="CD 5" sheetId="71" r:id="rId28"/>
    <sheet name="CD 6" sheetId="36" r:id="rId29"/>
    <sheet name="CD 7" sheetId="59" r:id="rId30"/>
    <sheet name="CD 8 " sheetId="118" r:id="rId31"/>
    <sheet name="CD 9" sheetId="119" r:id="rId32"/>
    <sheet name="CD 10" sheetId="73" r:id="rId33"/>
    <sheet name="SECCIÓN - E" sheetId="74" r:id="rId34"/>
    <sheet name="Texto - E" sheetId="75" r:id="rId35"/>
    <sheet name="E 1 " sheetId="76" r:id="rId36"/>
    <sheet name="E 2" sheetId="77" r:id="rId37"/>
    <sheet name="E 3" sheetId="78" r:id="rId38"/>
    <sheet name="E4" sheetId="79" r:id="rId39"/>
    <sheet name="E5" sheetId="80" r:id="rId40"/>
    <sheet name="E6" sheetId="81" r:id="rId41"/>
    <sheet name="E7" sheetId="82" r:id="rId42"/>
    <sheet name="SECCIÓN - H" sheetId="83" r:id="rId43"/>
    <sheet name="Texto - H" sheetId="84" r:id="rId44"/>
    <sheet name="H1 " sheetId="85" r:id="rId45"/>
    <sheet name="H2" sheetId="86" r:id="rId46"/>
    <sheet name="H3" sheetId="116" r:id="rId47"/>
    <sheet name="H4" sheetId="87" r:id="rId48"/>
    <sheet name="H5" sheetId="89" r:id="rId49"/>
    <sheet name="H6" sheetId="90" r:id="rId50"/>
    <sheet name="H7" sheetId="117" r:id="rId51"/>
    <sheet name="H8" sheetId="91" r:id="rId52"/>
    <sheet name="H9" sheetId="93" r:id="rId53"/>
    <sheet name="H10" sheetId="94" r:id="rId54"/>
    <sheet name="H11" sheetId="95" r:id="rId55"/>
  </sheets>
  <definedNames>
    <definedName name="_xlnm._FilterDatabase" localSheetId="2" hidden="1">'G1'!$A$2:$A$300</definedName>
    <definedName name="_xlnm._FilterDatabase" localSheetId="11" hidden="1">'G10'!$A$9:$BY$38</definedName>
    <definedName name="_xlnm._FilterDatabase" localSheetId="12" hidden="1">'G11'!$A$9:$BL$38</definedName>
    <definedName name="_xlnm._FilterDatabase" localSheetId="15" hidden="1">'G14 '!$A$9:$V$53</definedName>
    <definedName name="_xlnm._FilterDatabase" localSheetId="16" hidden="1">'G15'!$A$9:$BN$53</definedName>
    <definedName name="_xlnm._FilterDatabase" localSheetId="3" hidden="1">'G2'!#REF!</definedName>
    <definedName name="_xlnm._FilterDatabase" localSheetId="4" hidden="1">'G3'!$B$2:$B$253</definedName>
    <definedName name="_xlnm._FilterDatabase" localSheetId="10" hidden="1">'G9'!$A$1:$A$110</definedName>
  </definedNames>
  <calcPr calcId="144525"/>
</workbook>
</file>

<file path=xl/calcChain.xml><?xml version="1.0" encoding="utf-8"?>
<calcChain xmlns="http://schemas.openxmlformats.org/spreadsheetml/2006/main">
  <c r="V35" i="114" l="1"/>
  <c r="U35" i="114"/>
  <c r="T35" i="114"/>
  <c r="S35" i="114"/>
</calcChain>
</file>

<file path=xl/sharedStrings.xml><?xml version="1.0" encoding="utf-8"?>
<sst xmlns="http://schemas.openxmlformats.org/spreadsheetml/2006/main" count="2951" uniqueCount="851">
  <si>
    <t>Inicio de Actividades y Organización de las Unidades Económicas</t>
  </si>
  <si>
    <t xml:space="preserve">Organización de las Unidades Económicas </t>
  </si>
  <si>
    <t>Situación</t>
  </si>
  <si>
    <t xml:space="preserve">Total </t>
  </si>
  <si>
    <t>Entrevistadas</t>
  </si>
  <si>
    <t>No entrevistadas</t>
  </si>
  <si>
    <t>Total de unidades económicas</t>
  </si>
  <si>
    <t xml:space="preserve">                                      224.242   </t>
  </si>
  <si>
    <t xml:space="preserve">                      147.772   </t>
  </si>
  <si>
    <t xml:space="preserve">                          76.470   </t>
  </si>
  <si>
    <t>Unidades económicas (matrices y establecimientos únicos)</t>
  </si>
  <si>
    <t xml:space="preserve"> Departamento e inicio de actividades </t>
  </si>
  <si>
    <t>Unidades económicas</t>
  </si>
  <si>
    <t>Personal ocupado</t>
  </si>
  <si>
    <t xml:space="preserve">Sector económico y tamaño de las unidades económicas </t>
  </si>
  <si>
    <r>
      <t>Sociedades comerciales</t>
    </r>
    <r>
      <rPr>
        <b/>
        <vertAlign val="superscript"/>
        <sz val="11"/>
        <rFont val="Calibri"/>
        <family val="2"/>
        <scheme val="minor"/>
      </rPr>
      <t>1</t>
    </r>
  </si>
  <si>
    <t>Unipersonal</t>
  </si>
  <si>
    <t>Cooperativa</t>
  </si>
  <si>
    <t>Institución sin fines de lucro</t>
  </si>
  <si>
    <t>No registrada</t>
  </si>
  <si>
    <t>No reportado</t>
  </si>
  <si>
    <t>Micro y pequeñas</t>
  </si>
  <si>
    <t>Medianas</t>
  </si>
  <si>
    <t>Grandes</t>
  </si>
  <si>
    <t>Industria</t>
  </si>
  <si>
    <t>Comercio</t>
  </si>
  <si>
    <t>Servicios</t>
  </si>
  <si>
    <t>Ciencia y Tecnología</t>
  </si>
  <si>
    <t>Total</t>
  </si>
  <si>
    <t>Inicio antes de 2010</t>
  </si>
  <si>
    <t>Inicio durante 2010</t>
  </si>
  <si>
    <t>Asunción</t>
  </si>
  <si>
    <t>Concepción</t>
  </si>
  <si>
    <t>San Pedro</t>
  </si>
  <si>
    <t>Cordillera</t>
  </si>
  <si>
    <t>Guairá</t>
  </si>
  <si>
    <t>Caaguazú</t>
  </si>
  <si>
    <t>Caazapá</t>
  </si>
  <si>
    <t>Itapúa</t>
  </si>
  <si>
    <t>Misiones</t>
  </si>
  <si>
    <t>Paraguarí</t>
  </si>
  <si>
    <t>Alto Paraná</t>
  </si>
  <si>
    <t>Central</t>
  </si>
  <si>
    <t>Ñeembucú</t>
  </si>
  <si>
    <t>Amambay</t>
  </si>
  <si>
    <t>Canindeyú</t>
  </si>
  <si>
    <t>Presidente Hayes</t>
  </si>
  <si>
    <t>Boquerón</t>
  </si>
  <si>
    <t>Alto Paraguay</t>
  </si>
  <si>
    <t>Si</t>
  </si>
  <si>
    <t>B.</t>
  </si>
  <si>
    <t>Explotación de minas y canteras</t>
  </si>
  <si>
    <t>Industrias manufactureras</t>
  </si>
  <si>
    <t>D.</t>
  </si>
  <si>
    <t>Suministro de electricidad, gas, vapor y aire acondicionado</t>
  </si>
  <si>
    <t>Suministro de agua; alcantarillado, gestión de desechos y actividades de saneamiento</t>
  </si>
  <si>
    <t>F.</t>
  </si>
  <si>
    <t>Construcción</t>
  </si>
  <si>
    <t>Transporte y almacenamiento</t>
  </si>
  <si>
    <t>Alojamiento y servicios de comidas</t>
  </si>
  <si>
    <t>Información y comunicación</t>
  </si>
  <si>
    <t>Actividades inmobiliarias</t>
  </si>
  <si>
    <t>Actividades profesionales, científicas y técnicas</t>
  </si>
  <si>
    <t>N.</t>
  </si>
  <si>
    <t>Actividades administrativas y servicios de apoyo</t>
  </si>
  <si>
    <t>Enseñanza</t>
  </si>
  <si>
    <t>Salud humana y servicios sociales</t>
  </si>
  <si>
    <t>Arte, entretenimiento y recreación</t>
  </si>
  <si>
    <t>Comercio al por mayor y al por menor, reparación de vehículos automotores y motocicletas</t>
  </si>
  <si>
    <t>No</t>
  </si>
  <si>
    <t>Tecnologías de Información y Comunicaciones</t>
  </si>
  <si>
    <t>C.</t>
  </si>
  <si>
    <t>E.</t>
  </si>
  <si>
    <t>G.</t>
  </si>
  <si>
    <t>H.</t>
  </si>
  <si>
    <t>I.</t>
  </si>
  <si>
    <t>J.</t>
  </si>
  <si>
    <t>L.</t>
  </si>
  <si>
    <t>M.</t>
  </si>
  <si>
    <t>P.</t>
  </si>
  <si>
    <t>Q.</t>
  </si>
  <si>
    <t>R.</t>
  </si>
  <si>
    <t>S.</t>
  </si>
  <si>
    <t xml:space="preserve"> No</t>
  </si>
  <si>
    <t xml:space="preserve"> Unidades económicas</t>
  </si>
  <si>
    <t>1 a 10 personas ocupadas</t>
  </si>
  <si>
    <t>11 a 19 personas ocupadas</t>
  </si>
  <si>
    <t>20 a 49 personas ocupadas</t>
  </si>
  <si>
    <t>50 y más personas ocupadas</t>
  </si>
  <si>
    <t>Sector económico</t>
  </si>
  <si>
    <t>Tamaño de las unidades económicas</t>
  </si>
  <si>
    <t xml:space="preserve">Comercio </t>
  </si>
  <si>
    <t xml:space="preserve">Sector económico </t>
  </si>
  <si>
    <t xml:space="preserve">No </t>
  </si>
  <si>
    <t>Utilización de líneas de comunicación y equipo informático</t>
  </si>
  <si>
    <t xml:space="preserve">Telefonía Móvil / Celular </t>
  </si>
  <si>
    <t xml:space="preserve">Computadoras </t>
  </si>
  <si>
    <t>Cantidad de líneas de comunicación y equipo informático</t>
  </si>
  <si>
    <t>3 a 5</t>
  </si>
  <si>
    <t>6 a 10</t>
  </si>
  <si>
    <t>11 a 20</t>
  </si>
  <si>
    <t>21 a 50</t>
  </si>
  <si>
    <t>51 o más</t>
  </si>
  <si>
    <t>2 a 3</t>
  </si>
  <si>
    <t>4 a 5</t>
  </si>
  <si>
    <t xml:space="preserve">  Utilización de servicios TIC </t>
  </si>
  <si>
    <t>Red de Área Local</t>
  </si>
  <si>
    <t>Internet</t>
  </si>
  <si>
    <t>Intranet</t>
  </si>
  <si>
    <t>Extranet</t>
  </si>
  <si>
    <t>Sitio WEB o presencia en un sitio WEB</t>
  </si>
  <si>
    <t xml:space="preserve"> Sector económico</t>
  </si>
  <si>
    <t>Personal ocupado en la empresa</t>
  </si>
  <si>
    <r>
      <t>Empleados</t>
    </r>
    <r>
      <rPr>
        <b/>
        <vertAlign val="superscript"/>
        <sz val="11"/>
        <rFont val="Calibri"/>
        <family val="2"/>
        <scheme val="minor"/>
      </rPr>
      <t xml:space="preserve">1 </t>
    </r>
    <r>
      <rPr>
        <b/>
        <sz val="11"/>
        <rFont val="Calibri"/>
        <family val="2"/>
        <scheme val="minor"/>
      </rPr>
      <t>que utilizaron computadoras</t>
    </r>
  </si>
  <si>
    <r>
      <t>Empleados</t>
    </r>
    <r>
      <rPr>
        <b/>
        <vertAlign val="superscript"/>
        <sz val="11"/>
        <rFont val="Calibri"/>
        <family val="2"/>
        <scheme val="minor"/>
      </rPr>
      <t xml:space="preserve">1 </t>
    </r>
    <r>
      <rPr>
        <b/>
        <sz val="11"/>
        <rFont val="Calibri"/>
        <family val="2"/>
        <scheme val="minor"/>
      </rPr>
      <t>con acceso a internet</t>
    </r>
  </si>
  <si>
    <t xml:space="preserve">Si </t>
  </si>
  <si>
    <t>Usos de internet</t>
  </si>
  <si>
    <t>Sector  económico</t>
  </si>
  <si>
    <t xml:space="preserve">Servicios </t>
  </si>
  <si>
    <t>Búsqueda de información</t>
  </si>
  <si>
    <t>Operaciones bancarias y financieras</t>
  </si>
  <si>
    <t>Recibir órdenes de compra de productos y/o servicios</t>
  </si>
  <si>
    <t>Ordenar productos y/o servicios</t>
  </si>
  <si>
    <t>Realizar la gestión de la empresa (planeación, organización, dirección o control)</t>
  </si>
  <si>
    <t>Trámites o gestiones gubernamentales</t>
  </si>
  <si>
    <t>Promoción y publicidad</t>
  </si>
  <si>
    <t>Tipo de conexión</t>
  </si>
  <si>
    <t>Actividades innovativas</t>
  </si>
  <si>
    <t>Desarrollo de nuevos productos o servicios</t>
  </si>
  <si>
    <t>Créditos y Cuentas Bancarias</t>
  </si>
  <si>
    <t>Información Económica</t>
  </si>
  <si>
    <t>Wireless: wimax, XL (Antena)</t>
  </si>
  <si>
    <t>DSL (ADSL, SDSL, VDSL, etc.)</t>
  </si>
  <si>
    <t>Modem analógico (dial up)</t>
  </si>
  <si>
    <t>Redes digitales de servicios integrados (RDSI)</t>
  </si>
  <si>
    <t>Personal estable dedicado a proyectos de innovación o de mejoras tecnológicas o para el desarrollo de nuevos productos</t>
  </si>
  <si>
    <t>Contrato de servicios de terceros para que realice proyectos de innovación o de mejoras tecnológicas o para el desarrollo de nuevos productos</t>
  </si>
  <si>
    <t>Unidad que ejecute proyectos de innovación o de mejoras tecnológicas o para el desarrollo  de nuevos productos</t>
  </si>
  <si>
    <t>Mejora de los procesos productivos u operativos</t>
  </si>
  <si>
    <t>Fibra Óptica</t>
  </si>
  <si>
    <t xml:space="preserve">Actividades conjuntas con institutos de investigación o universidades, para  realizar proyectos de innovación o de mejoras tecnológicas o para el desarrollo de nuevos productos </t>
  </si>
  <si>
    <t>Tecnologías de Información y Comunicaciones, y Ciencia y Tecnología</t>
  </si>
  <si>
    <t>Cuadro 6. Unidades económicas (en %) que respondieron sobre TIC por utilización de servicios TIC, según sector económico. Año 2010</t>
  </si>
  <si>
    <t xml:space="preserve">Cuadro 7. Unidades económicas que respondieron sobre TIC por personal ocupado, empleados que utilizaron computadoras y empleados con acceso a internet, según sector económico. Año 2010 </t>
  </si>
  <si>
    <t>Cuadro 8. Unidades económicas (en %) que respondieron sobre TIC por sector económico, según usos de internet. Año 2010</t>
  </si>
  <si>
    <t>Cuadro 9. Unidades económicas (en %) que respondieron sobre TIC por sector económico, según tipo de conexión a internet utilizada. Año 2010</t>
  </si>
  <si>
    <t>Departamento</t>
  </si>
  <si>
    <t xml:space="preserve">Otras  actividades </t>
  </si>
  <si>
    <t>Utilización de  computadoras</t>
  </si>
  <si>
    <t xml:space="preserve">Créditos y Cuentas Bancarias </t>
  </si>
  <si>
    <t xml:space="preserve">                                      219.805   </t>
  </si>
  <si>
    <t xml:space="preserve">                      144.626   </t>
  </si>
  <si>
    <t xml:space="preserve">                          75.179   </t>
  </si>
  <si>
    <t>Obtención de créditos, préstamos o financiamiento</t>
  </si>
  <si>
    <t>Tamaño de las unidades económicas y obtención de créditos, préstamos o financiamiento</t>
  </si>
  <si>
    <t xml:space="preserve">Medianas </t>
  </si>
  <si>
    <t xml:space="preserve">Industria </t>
  </si>
  <si>
    <t>Sector económico y principales fuentes de créditos, préstamos o financiamiento</t>
  </si>
  <si>
    <t xml:space="preserve">Grandes </t>
  </si>
  <si>
    <t>Bancos privados</t>
  </si>
  <si>
    <t>Financieras</t>
  </si>
  <si>
    <t>Cooperativas</t>
  </si>
  <si>
    <t>Proveedores</t>
  </si>
  <si>
    <t>Gobierno (BNF, FG, CAH)</t>
  </si>
  <si>
    <t>Prestamistas privados</t>
  </si>
  <si>
    <t>Emisión de títulos de deuda, por ejemplo bonos</t>
  </si>
  <si>
    <t>Aportaciones o financiamiento del propietario o de los socios</t>
  </si>
  <si>
    <t>Sector económico y usos de los créditos, préstamos o financiamiento</t>
  </si>
  <si>
    <t xml:space="preserve">Micro y pequeñas </t>
  </si>
  <si>
    <t>Creación o apertura del negocio</t>
  </si>
  <si>
    <t>Equipamiento o ampliación del negocio</t>
  </si>
  <si>
    <t>Compra de local o vehículo</t>
  </si>
  <si>
    <t>Pago de deudas</t>
  </si>
  <si>
    <t>Adquisición de insumos mercado nacional</t>
  </si>
  <si>
    <t>Adquisición de insumos mercado extranjero</t>
  </si>
  <si>
    <t>Pago de salarios</t>
  </si>
  <si>
    <t>Sector económico y causas de no acceso  a crédito bancario</t>
  </si>
  <si>
    <t>No cree cumplir con los requisitos</t>
  </si>
  <si>
    <t>No lo ha necesitado</t>
  </si>
  <si>
    <t>Porque son altos los intereses</t>
  </si>
  <si>
    <t>Porque las instituciones le quedan muy lejos</t>
  </si>
  <si>
    <t>Desconoce el procedimiento para solicitarlo</t>
  </si>
  <si>
    <t>No confía en los bancos</t>
  </si>
  <si>
    <t>Sí lo ha solicitado, pero no le han otorgado</t>
  </si>
  <si>
    <t xml:space="preserve">Tamaño de la unidades económicas y tenencia de alguna cuenta bancaria </t>
  </si>
  <si>
    <t>Sector económico y motivos por los que  no tiene alguna cuenta bancaria</t>
  </si>
  <si>
    <t>Desconoce el procedimiento para solicitarla</t>
  </si>
  <si>
    <t>No le hizo falta</t>
  </si>
  <si>
    <t>Porque las comisiones o cuotas son altas</t>
  </si>
  <si>
    <t>No dispone de recursos</t>
  </si>
  <si>
    <t xml:space="preserve">Medio Ambiente </t>
  </si>
  <si>
    <t>Unidades económicas medianas y grandes</t>
  </si>
  <si>
    <t>Tenencia de licencia ambiental</t>
  </si>
  <si>
    <t>Producción de residuos sólidos</t>
  </si>
  <si>
    <t xml:space="preserve">Otras actividades </t>
  </si>
  <si>
    <t>Reciclamiento de los residuos sólidos</t>
  </si>
  <si>
    <t xml:space="preserve"> No reportado</t>
  </si>
  <si>
    <t>Otras actividades</t>
  </si>
  <si>
    <t>Destino de los residuos sólidos finales</t>
  </si>
  <si>
    <t>Tiene servicio público de recolección</t>
  </si>
  <si>
    <t>Quema</t>
  </si>
  <si>
    <t>Entierra</t>
  </si>
  <si>
    <t>Tira a un río o arroyo</t>
  </si>
  <si>
    <t>Lleva a un vertedero autorizado</t>
  </si>
  <si>
    <t>Dona o regala</t>
  </si>
  <si>
    <t>Vende</t>
  </si>
  <si>
    <t xml:space="preserve">Producción de  residuos líquidos </t>
  </si>
  <si>
    <t xml:space="preserve">C. </t>
  </si>
  <si>
    <t xml:space="preserve">E. </t>
  </si>
  <si>
    <t>Suministro de agua, alcantarillado, gestión de desechos y actividades de saneamiento</t>
  </si>
  <si>
    <t xml:space="preserve">G. </t>
  </si>
  <si>
    <t xml:space="preserve">H. </t>
  </si>
  <si>
    <t xml:space="preserve">I. </t>
  </si>
  <si>
    <t xml:space="preserve">J. </t>
  </si>
  <si>
    <t xml:space="preserve">L. </t>
  </si>
  <si>
    <t xml:space="preserve">M. </t>
  </si>
  <si>
    <t xml:space="preserve">P. </t>
  </si>
  <si>
    <t xml:space="preserve">Q. </t>
  </si>
  <si>
    <t xml:space="preserve">R. </t>
  </si>
  <si>
    <t xml:space="preserve">S. </t>
  </si>
  <si>
    <t xml:space="preserve">Reciclamiento de los residuos líquidos </t>
  </si>
  <si>
    <t>Planta de tratamiento de efluentes</t>
  </si>
  <si>
    <t xml:space="preserve">Destino de los efluentes finales </t>
  </si>
  <si>
    <t xml:space="preserve">Tiene servicio público de alcantarillado </t>
  </si>
  <si>
    <t>Infiltra en el suelo</t>
  </si>
  <si>
    <t>Tira a un canal, río o arroyo</t>
  </si>
  <si>
    <t>Lo retira en camiones cisternas</t>
  </si>
  <si>
    <t xml:space="preserve">Producción de residuos gaseosos </t>
  </si>
  <si>
    <t>Suministro de agua; alcantarillado, gestión de desechos y  actividades de saneamiento</t>
  </si>
  <si>
    <t>Cuadro 1. Total de unidades económicas y personal ocupado, según departamento e inicio de actividades. Año 2010</t>
  </si>
  <si>
    <t xml:space="preserve">Departamento y distrito </t>
  </si>
  <si>
    <t>Personal ocupado por categoría y sexo</t>
  </si>
  <si>
    <t>Total de Remuneraciones</t>
  </si>
  <si>
    <t>Remunerado</t>
  </si>
  <si>
    <t>No remunerado</t>
  </si>
  <si>
    <t>Tercerizado / Comisionista</t>
  </si>
  <si>
    <t>Hombre</t>
  </si>
  <si>
    <t>Mujer</t>
  </si>
  <si>
    <t>(En miles de Gs)</t>
  </si>
  <si>
    <t>Belén</t>
  </si>
  <si>
    <t>Horqueta</t>
  </si>
  <si>
    <t>Loreto</t>
  </si>
  <si>
    <t>San Carlos del Apa</t>
  </si>
  <si>
    <t>San Lázaro</t>
  </si>
  <si>
    <t>Yby Ya'ú</t>
  </si>
  <si>
    <t>Azotey</t>
  </si>
  <si>
    <t>Antequera</t>
  </si>
  <si>
    <t>Choré</t>
  </si>
  <si>
    <t>General Elizardo Aquino</t>
  </si>
  <si>
    <t>Itacurubí del Rosario</t>
  </si>
  <si>
    <t>Lima</t>
  </si>
  <si>
    <t>Nueva Germania</t>
  </si>
  <si>
    <t>San Estanislao</t>
  </si>
  <si>
    <t>San Pablo</t>
  </si>
  <si>
    <t>Tacuatí</t>
  </si>
  <si>
    <t>Unión</t>
  </si>
  <si>
    <t>25 de Diciembre</t>
  </si>
  <si>
    <t>Villa del Rosario</t>
  </si>
  <si>
    <t>General Isidoro Resquín</t>
  </si>
  <si>
    <t>Yataity del Norte</t>
  </si>
  <si>
    <t>Guayaibí</t>
  </si>
  <si>
    <t>Capiibary</t>
  </si>
  <si>
    <t>Santa Rosa del Aguaray</t>
  </si>
  <si>
    <t>Yrybucuá</t>
  </si>
  <si>
    <t>Caacupé</t>
  </si>
  <si>
    <t>Altos</t>
  </si>
  <si>
    <t>Arroyos y Esteros</t>
  </si>
  <si>
    <t>Atyrá</t>
  </si>
  <si>
    <t>Caraguatay</t>
  </si>
  <si>
    <t>Emboscada</t>
  </si>
  <si>
    <t>Eusebio Ayala</t>
  </si>
  <si>
    <t>Isla Pucú</t>
  </si>
  <si>
    <t>Itacurubí de la Cordillera</t>
  </si>
  <si>
    <t>Juan de Mena</t>
  </si>
  <si>
    <t>Loma Grande</t>
  </si>
  <si>
    <t>Mbocayaty del Yhaguy</t>
  </si>
  <si>
    <t>Nueva Colombia</t>
  </si>
  <si>
    <t>Piribebuy</t>
  </si>
  <si>
    <t>Primero de Marzo</t>
  </si>
  <si>
    <t>San Bernardino</t>
  </si>
  <si>
    <t>Santa Elena</t>
  </si>
  <si>
    <t>Tobatí</t>
  </si>
  <si>
    <t>Valenzuela</t>
  </si>
  <si>
    <t>San José Obrero</t>
  </si>
  <si>
    <t>Villarrica</t>
  </si>
  <si>
    <t>Borja</t>
  </si>
  <si>
    <t>Capitán Mauricio José Troche</t>
  </si>
  <si>
    <t>Coronel Martínez</t>
  </si>
  <si>
    <t>Félix Pérez Cardozo</t>
  </si>
  <si>
    <t>General Eugenio A. Garay</t>
  </si>
  <si>
    <t>Colonia Independencia</t>
  </si>
  <si>
    <t>Itapé</t>
  </si>
  <si>
    <t>Iturbe</t>
  </si>
  <si>
    <t>José Fassardi</t>
  </si>
  <si>
    <t>Mbocayaty</t>
  </si>
  <si>
    <t>Natalicio Talavera</t>
  </si>
  <si>
    <t>Ñumí</t>
  </si>
  <si>
    <t>San Salvador</t>
  </si>
  <si>
    <t>Yataity</t>
  </si>
  <si>
    <t>Dr. Bottrell</t>
  </si>
  <si>
    <t>Paso Yobai</t>
  </si>
  <si>
    <t>Tebicuary</t>
  </si>
  <si>
    <t>Coronel Oviedo</t>
  </si>
  <si>
    <t>Carayaó</t>
  </si>
  <si>
    <t>Dr. Cecilio Báez</t>
  </si>
  <si>
    <t>Santa Rosa del Mbutuy</t>
  </si>
  <si>
    <t>Dr. Juan Manuel Frutos</t>
  </si>
  <si>
    <t>Repatriación</t>
  </si>
  <si>
    <t>Nueva Londres</t>
  </si>
  <si>
    <t>San Joaquín</t>
  </si>
  <si>
    <t>San José de los Arroyos</t>
  </si>
  <si>
    <t>Yhú</t>
  </si>
  <si>
    <t>Dr. J. Eulogio Estigarribia</t>
  </si>
  <si>
    <t>R.I. 3 Corrales</t>
  </si>
  <si>
    <t>Raúl Arsenio Oviedo</t>
  </si>
  <si>
    <t>José Domingo Ocampos</t>
  </si>
  <si>
    <t>Mcal. Francisco Solano López</t>
  </si>
  <si>
    <t>La Pastora</t>
  </si>
  <si>
    <t>3 de Febrero</t>
  </si>
  <si>
    <t>Simón Bolívar</t>
  </si>
  <si>
    <t>Vaquería (Ex San Blas)</t>
  </si>
  <si>
    <t>Tembiaporá</t>
  </si>
  <si>
    <t>Abaí</t>
  </si>
  <si>
    <t>Buena Vista</t>
  </si>
  <si>
    <t>Dr. Moisés Bertoni</t>
  </si>
  <si>
    <t>General Higinio Morínigo</t>
  </si>
  <si>
    <t>Maciel</t>
  </si>
  <si>
    <t>San Juan Nepomuceno</t>
  </si>
  <si>
    <t>Tavaí</t>
  </si>
  <si>
    <t>Fulgencio Yegros</t>
  </si>
  <si>
    <t>Yuty</t>
  </si>
  <si>
    <t>Encarnación</t>
  </si>
  <si>
    <t>Bella Vista</t>
  </si>
  <si>
    <t>Cambyretá</t>
  </si>
  <si>
    <t>Capitán Meza</t>
  </si>
  <si>
    <t>Capitán Miranda</t>
  </si>
  <si>
    <t>Nueva Alborada</t>
  </si>
  <si>
    <t>Carmen del Paraná</t>
  </si>
  <si>
    <t>Coronel Bogado</t>
  </si>
  <si>
    <t>Carlos Antonio López</t>
  </si>
  <si>
    <t>Natalio</t>
  </si>
  <si>
    <t>Fram</t>
  </si>
  <si>
    <t>General Artigas</t>
  </si>
  <si>
    <t>General Delgado</t>
  </si>
  <si>
    <t>Hohenau</t>
  </si>
  <si>
    <t>Jesús</t>
  </si>
  <si>
    <t>Leandro Oviedo</t>
  </si>
  <si>
    <t>Obligado</t>
  </si>
  <si>
    <t>Mayor Otaño</t>
  </si>
  <si>
    <t>San Cosme y Damián</t>
  </si>
  <si>
    <t>San Pedro del Paraná</t>
  </si>
  <si>
    <t>San Rafael del Paraná</t>
  </si>
  <si>
    <t>Trinidad</t>
  </si>
  <si>
    <t>Edelira</t>
  </si>
  <si>
    <t>Tomás Romero Pereira</t>
  </si>
  <si>
    <t>Alto Verá</t>
  </si>
  <si>
    <t>La Paz</t>
  </si>
  <si>
    <t>Yatytay</t>
  </si>
  <si>
    <t>San Juan del Paraná</t>
  </si>
  <si>
    <t>Pirapó</t>
  </si>
  <si>
    <t>Itapúa Poty</t>
  </si>
  <si>
    <t>San Juan Bautista de las Misiones</t>
  </si>
  <si>
    <t>Ayolas</t>
  </si>
  <si>
    <t>San Ignacio</t>
  </si>
  <si>
    <t>San Miguel</t>
  </si>
  <si>
    <t>San Patricio</t>
  </si>
  <si>
    <t>Santa María</t>
  </si>
  <si>
    <t>Santa Rosa</t>
  </si>
  <si>
    <t>Santiago</t>
  </si>
  <si>
    <t>Villa Florida</t>
  </si>
  <si>
    <t>Yabebyry</t>
  </si>
  <si>
    <t>Acahay</t>
  </si>
  <si>
    <t>Caapucú</t>
  </si>
  <si>
    <t>Caballero</t>
  </si>
  <si>
    <t>Carapeguá</t>
  </si>
  <si>
    <t>Escobar</t>
  </si>
  <si>
    <t>La Colmena</t>
  </si>
  <si>
    <t>Mbuyapey</t>
  </si>
  <si>
    <t>Pirayú</t>
  </si>
  <si>
    <t>Quiindy</t>
  </si>
  <si>
    <t>Quyquyhó</t>
  </si>
  <si>
    <t>San Roque González de Sta. Cruz</t>
  </si>
  <si>
    <t>Sapucai</t>
  </si>
  <si>
    <t xml:space="preserve">Tebicuarymí </t>
  </si>
  <si>
    <t>Yaguarón</t>
  </si>
  <si>
    <t>Ybycuí</t>
  </si>
  <si>
    <t>Ybytimí</t>
  </si>
  <si>
    <t>Ciudad del Este</t>
  </si>
  <si>
    <t>Presidente Franco</t>
  </si>
  <si>
    <t>Domingo Martínez de Irala</t>
  </si>
  <si>
    <t>Dr. Juan León Mallorquín</t>
  </si>
  <si>
    <t>Hernandarias</t>
  </si>
  <si>
    <t>Itakyry</t>
  </si>
  <si>
    <t>Juan E. O'Leary</t>
  </si>
  <si>
    <t>Ñacunday</t>
  </si>
  <si>
    <t>Yguazú</t>
  </si>
  <si>
    <t>Los Cedrales</t>
  </si>
  <si>
    <t>Minga Guazú</t>
  </si>
  <si>
    <t>San Cristóbal</t>
  </si>
  <si>
    <t>Santa Rita</t>
  </si>
  <si>
    <t>Naranjal</t>
  </si>
  <si>
    <t>Santa Rosa del Monday</t>
  </si>
  <si>
    <t>Minga Porá</t>
  </si>
  <si>
    <t>Mbaracayú</t>
  </si>
  <si>
    <t>San Alberto</t>
  </si>
  <si>
    <t>Iruña</t>
  </si>
  <si>
    <t>Santa Fe del Paraná</t>
  </si>
  <si>
    <t>Areguá</t>
  </si>
  <si>
    <t>Capiatá</t>
  </si>
  <si>
    <t>Fernando de la Mora</t>
  </si>
  <si>
    <t>Guarambaré</t>
  </si>
  <si>
    <t>Itá</t>
  </si>
  <si>
    <t>Itauguá</t>
  </si>
  <si>
    <t>Lambaré</t>
  </si>
  <si>
    <t>Limpio</t>
  </si>
  <si>
    <t>Luque</t>
  </si>
  <si>
    <t>Mariano Roque Alonso</t>
  </si>
  <si>
    <t>Nueva Italia</t>
  </si>
  <si>
    <t>Ñemby</t>
  </si>
  <si>
    <t>San Antonio</t>
  </si>
  <si>
    <t>San Lorenzo</t>
  </si>
  <si>
    <t>Villa Elisa</t>
  </si>
  <si>
    <t>Villeta</t>
  </si>
  <si>
    <t>Ypacaraí</t>
  </si>
  <si>
    <t>Ypané</t>
  </si>
  <si>
    <t>J. Augusto Saldívar</t>
  </si>
  <si>
    <t>Pilar</t>
  </si>
  <si>
    <t>Alberdi</t>
  </si>
  <si>
    <t>Cerrito</t>
  </si>
  <si>
    <t>Desmochados</t>
  </si>
  <si>
    <t>General José Eduvigis Díaz</t>
  </si>
  <si>
    <t>Guazú Cuá</t>
  </si>
  <si>
    <t>Humaitá</t>
  </si>
  <si>
    <t>Isla Umbú</t>
  </si>
  <si>
    <t>Laureles</t>
  </si>
  <si>
    <t>Mayor José D. Martínez</t>
  </si>
  <si>
    <t>Paso de Patria</t>
  </si>
  <si>
    <t>San Juan Bautista de Ñeembucú</t>
  </si>
  <si>
    <t>Tacuaras</t>
  </si>
  <si>
    <t>Villa Franca</t>
  </si>
  <si>
    <t>Villa Oliva</t>
  </si>
  <si>
    <t>Villalbín</t>
  </si>
  <si>
    <t xml:space="preserve">Pedro Juan Caballero </t>
  </si>
  <si>
    <t>Capitán Bado</t>
  </si>
  <si>
    <t>Salto del Guairá</t>
  </si>
  <si>
    <t>Corpus Christi</t>
  </si>
  <si>
    <t>Curuguaty</t>
  </si>
  <si>
    <t>Villa Igatimí</t>
  </si>
  <si>
    <t>Itanará</t>
  </si>
  <si>
    <t>Ypejhú</t>
  </si>
  <si>
    <t>General Francisco C. Alvarez</t>
  </si>
  <si>
    <t>Katuete</t>
  </si>
  <si>
    <t>La Paloma</t>
  </si>
  <si>
    <t>Nueva Esperanza</t>
  </si>
  <si>
    <t>Yasy Kañy</t>
  </si>
  <si>
    <t>Benjamín Aceval</t>
  </si>
  <si>
    <t>Puerto Pinasco</t>
  </si>
  <si>
    <t>Villa Hayes</t>
  </si>
  <si>
    <t>Nanawa (Ex Puerto Elsa)</t>
  </si>
  <si>
    <t>José Falcón</t>
  </si>
  <si>
    <t>Tte. 1ro Manuel Irala Fernández</t>
  </si>
  <si>
    <t>Tte. Esteban Martínez</t>
  </si>
  <si>
    <t>General José María Bruguez</t>
  </si>
  <si>
    <t>Mcal. José Félix Estigarribia</t>
  </si>
  <si>
    <t>Filadelfia</t>
  </si>
  <si>
    <t>Loma Plata</t>
  </si>
  <si>
    <t>Fuerte Olimpo</t>
  </si>
  <si>
    <t>La Victoria (Ex Puerto Casado)</t>
  </si>
  <si>
    <t>Bahía Negra</t>
  </si>
  <si>
    <t>Carmelo Peralta</t>
  </si>
  <si>
    <t>Gastos por compras  de bienes y servicios</t>
  </si>
  <si>
    <t>Ingresos por suministro de bienes y servicios</t>
  </si>
  <si>
    <t>Sector y rama de actividad económica</t>
  </si>
  <si>
    <t xml:space="preserve">07, 08 y 09 </t>
  </si>
  <si>
    <t>Elaboración de productos alimenticios</t>
  </si>
  <si>
    <t>Elaboración de bebidas</t>
  </si>
  <si>
    <t>Elaboración de productos de tabaco</t>
  </si>
  <si>
    <t>Fabricación de productos textiles, excepto prendas de vestir</t>
  </si>
  <si>
    <t>Confección de prendas de vestir</t>
  </si>
  <si>
    <t>Fabricación de cuero y productos conexos</t>
  </si>
  <si>
    <t>Productos de madera y fabricación de productos de madera y corcho, excepto muebles. Fabricación de artículos de paja y de materiales trenzables</t>
  </si>
  <si>
    <t>Fabricación de papel y productos de papel</t>
  </si>
  <si>
    <t>Actividades de impresión y servicios de apoyo; reproducción de grabaciones</t>
  </si>
  <si>
    <t>Fabricación de coque y de productos de la refinación del petróleo</t>
  </si>
  <si>
    <t>*</t>
  </si>
  <si>
    <t>Fabricación de sustancias y productos químicos</t>
  </si>
  <si>
    <t>Fabricación de productos farmacéuticos, sustancias químicas medicinales y productos botánicos</t>
  </si>
  <si>
    <t>Fabricación de productos de caucho y plástico</t>
  </si>
  <si>
    <t>Fabricación de productos de minerales no metálicos</t>
  </si>
  <si>
    <t>Fabricación de metales</t>
  </si>
  <si>
    <t>Fabricación de productos elaborados de metal, excepto maquinarias y equipos</t>
  </si>
  <si>
    <t>Fabricación de equipos informáticos, electrónicos y ópticos</t>
  </si>
  <si>
    <t>Fabricación de maquinaria y equipos eléctricos</t>
  </si>
  <si>
    <t>Fabricación de maquinarias y equipos n.c.p.</t>
  </si>
  <si>
    <t>Fabricación de vehículos automotores, remolques y semirremolques</t>
  </si>
  <si>
    <t>Fabricación de otros equipos de transporte n.c.p.</t>
  </si>
  <si>
    <t>Fabricación de muebles</t>
  </si>
  <si>
    <t>Industrias manufactureras n.c.p.</t>
  </si>
  <si>
    <t>Mantenimiento, reparación e instalación de máquinas y equipos</t>
  </si>
  <si>
    <t>Electricidad, gas, vapor y aire acondicionado</t>
  </si>
  <si>
    <t>Construcción de edificios</t>
  </si>
  <si>
    <t>Ingeniería civil</t>
  </si>
  <si>
    <t>Actividades especializadas de construcción</t>
  </si>
  <si>
    <t>Comercio y reparación de vehículos automotores y motocicletas</t>
  </si>
  <si>
    <t>Comercio al por mayor, excepto de vehículos automotores y motocicletas</t>
  </si>
  <si>
    <t>Comercio al por menor, excepto de vehículos automotores y motocicletas</t>
  </si>
  <si>
    <t>Captación, tratamiento y suministro de agua</t>
  </si>
  <si>
    <t>Alcantarillado</t>
  </si>
  <si>
    <t>Recolección, tratamiento y eliminación de desechos; recuperación de materiales</t>
  </si>
  <si>
    <t>Transporte terrestre y por tuberías</t>
  </si>
  <si>
    <t>Transporte por vía acuática</t>
  </si>
  <si>
    <t>Transporte aéreo</t>
  </si>
  <si>
    <t>Almacenamiento y actividades auxiliares al transporte</t>
  </si>
  <si>
    <t>Correo y servicios de mensajería</t>
  </si>
  <si>
    <t>Alojamiento</t>
  </si>
  <si>
    <t>Servicios de comidas y bebidas</t>
  </si>
  <si>
    <t>Edición</t>
  </si>
  <si>
    <t>Actividades cinematográficas; producción de vídeos y programas de televisión; grabación sonora y de edición de música</t>
  </si>
  <si>
    <t>Actividades de programación y difusión de radio y televisión</t>
  </si>
  <si>
    <t>Telecomunicaciones</t>
  </si>
  <si>
    <t>Actividades de programación y consultorías informáticas y otras actividades conexas</t>
  </si>
  <si>
    <t>Actividades de servicios de información</t>
  </si>
  <si>
    <t>Intermediación financiera y otros servicios financieros, excepto los de seguros y administración de fondos de jubilaciones y pensiones</t>
  </si>
  <si>
    <t>Seguros, reaseguros y fondos de pensiones, excepto los planes de seguridad social de afiliación obligatoria</t>
  </si>
  <si>
    <t>Actividades auxiliares a los servicios financieros y a los seguros</t>
  </si>
  <si>
    <t>Actividades jurídicas y de contabilidad</t>
  </si>
  <si>
    <t>Actividades de las oficinas centrales y consultoría de gestión empresarial</t>
  </si>
  <si>
    <t>Servicio de arquitectura e ingeniería; ensayos y análisis técnicos</t>
  </si>
  <si>
    <t>Investigación y desarrollo</t>
  </si>
  <si>
    <t>Publicidad e investigación de mercados</t>
  </si>
  <si>
    <t>Otras actividades profesionales, científicas y técnicas</t>
  </si>
  <si>
    <t>Actividades veterinarias</t>
  </si>
  <si>
    <t>Actividades de alquiler y arrendamiento, excepto inmuebles, y gestión de los activos intangibles no financieros</t>
  </si>
  <si>
    <t>Actividades relacionadas con el suministro de empleo</t>
  </si>
  <si>
    <t>Agencias de viajes, operadores turísticos y actividades conexas</t>
  </si>
  <si>
    <t>Actividades de investigación y seguridad</t>
  </si>
  <si>
    <t>Servicios de apoyo a edificios y actividades de limpieza en general; servicios de paisajismo y jardinería</t>
  </si>
  <si>
    <t>Actividades administrativas de oficinas y otras actividades auxiliares de las empresas</t>
  </si>
  <si>
    <t>Actividades de atención a la salud humana</t>
  </si>
  <si>
    <t>Asistencia social relacionada con la atención a la salud</t>
  </si>
  <si>
    <t>Servicios sociales sin alojamiento</t>
  </si>
  <si>
    <t>Actividades artísticas y de espectáculos</t>
  </si>
  <si>
    <t>Actividades de bibliotecas, archivos, museos y otras actividades culturales</t>
  </si>
  <si>
    <t>Actividades de juegos de azar y apuestas</t>
  </si>
  <si>
    <t>Actividades deportivas y de entretenimiento</t>
  </si>
  <si>
    <t>Actividades de asociaciones</t>
  </si>
  <si>
    <t>Reparación de equipos informáticos y de comunicación; efectos de uso personal y doméstico</t>
  </si>
  <si>
    <t>Otras actividades de servicios personales</t>
  </si>
  <si>
    <t>Estrato de personal ocupado</t>
  </si>
  <si>
    <t>Principales ramas de actividad económica</t>
  </si>
  <si>
    <t>Gastos por compras de bienes y servicios</t>
  </si>
  <si>
    <t>Otras ramas de actividad</t>
  </si>
  <si>
    <t>Departamento    y sector económico</t>
  </si>
  <si>
    <t>Departamento y estrato de personal ocupado</t>
  </si>
  <si>
    <t>Departamento y tamaño de las unidades económicas</t>
  </si>
  <si>
    <t>Rama de actividad económica</t>
  </si>
  <si>
    <t>07, 08 y 09</t>
  </si>
  <si>
    <t>Producción de madera y fabricación de productos de madera y corcho, excepto muebles; fabricación de artículos de paja y de materiales trenzables</t>
  </si>
  <si>
    <t xml:space="preserve">Actividades de impresión y servicios de apoyo; reproducción de grabaciones </t>
  </si>
  <si>
    <t>19</t>
  </si>
  <si>
    <t>20</t>
  </si>
  <si>
    <t>Fabricación de productos de caucho  y plástico</t>
  </si>
  <si>
    <t xml:space="preserve">Fabricación de metales </t>
  </si>
  <si>
    <t xml:space="preserve"> </t>
  </si>
  <si>
    <t>Intermediación financiera y otros servicios financieros, excepto los de seguros y administración de fondos de jubilaciones  y pensiones</t>
  </si>
  <si>
    <t xml:space="preserve">Almacenamiento y actividades auxiliares al transporte </t>
  </si>
  <si>
    <t>Servicios de arquitectura e ingeniería; ensayos y análisis técnicos</t>
  </si>
  <si>
    <t xml:space="preserve">Asistencia social relacionada con la atención a la salud </t>
  </si>
  <si>
    <t xml:space="preserve">Actividades deportivas y de entretenimiento  </t>
  </si>
  <si>
    <t>Reparación de equipos informáticos y de comunicación;  efectos de uso personal y doméstico</t>
  </si>
  <si>
    <t>Cuadro 1. Unidades económicas que respondieron sobre TIC por utilización de líneas de comunicación y equipo informático, según sector económico. Año 2010</t>
  </si>
  <si>
    <t>Cuadro 4. Unidades económicas que respondieron sobre TIC por sector económico, según cantidad de líneas de comunicación y equipo informático. Año 2010</t>
  </si>
  <si>
    <t>Cuadro 7. Total País. Unidades económicas por principales variables económicas, según departamento y sector económico. Año 2010</t>
  </si>
  <si>
    <t>Cuadro 8. Total País. Unidades económicas por principales variables económicas, según departamento y estrato de personal ocupado. Año 2010</t>
  </si>
  <si>
    <t>Cuadro 9. Total País. Unidades económicas por principales variables económicas, según departamento y tamaño de las unidades económicas. Año 2010</t>
  </si>
  <si>
    <t>Utilización de servicios de internet</t>
  </si>
  <si>
    <t>Condición jurídica</t>
  </si>
  <si>
    <t xml:space="preserve">Cuadro 2. Unidades económicas (en %) que respondieron a organización de la unidad económica por condición jurídica, según sector económico y tamaño de las unidades económicas. Año 2010 </t>
  </si>
  <si>
    <t>Cuadro 10. Unidades económicas (en %) que respondieron sobre ciencia y tecnología por inversión en ciencia y tecnología, según actividades innovativas. Año 2010</t>
  </si>
  <si>
    <t xml:space="preserve"> Inversión en ciencia y tecnología</t>
  </si>
  <si>
    <t>Cuadro 1. Unidades económicas que respondieron sobre créditos y cuentas bancarias por obtención de créditos, préstamos o financiamiento para la operación del negocio, según departamento. Año 2010</t>
  </si>
  <si>
    <t>Cuadro 2. Unidades económicas que respondieron sobre créditos y cuentas bancarias por tamaño y obtención de créditos, préstamos o financiamiento para la operación del negocio, según sector económico. Año 2010</t>
  </si>
  <si>
    <t>Cuadro 3. Unidades económicas (en %) que respondieron sobre créditos y cuentas bancarias por tamaño, según sector económico y principales fuentes de créditos, préstamos o financiamiento recibido. Año 2010</t>
  </si>
  <si>
    <t>Cuadro 4. Unidades económicas (en %) que respondieron sobre créditos y cuentas bancarias por tamaño, según sector económico y usos de los créditos, préstamos o financiamiento recibido. Año 2010</t>
  </si>
  <si>
    <t>Cuadro 5. Unidades económicas (en %) que respondieron sobre créditos y cuentas bancarias por tamaño, según sector económico y causas de no acceso a crédito bancario. Año 2010</t>
  </si>
  <si>
    <t>Cuadro 6. Unidades económicas que respondieron sobre créditos y cuentas bancarias por tamaño y tenencia de alguna cuenta bancaria para la operación del negocio, según sector económico. Año 2010</t>
  </si>
  <si>
    <t>Cuadro 7. Unidades económicas (en %) que respondieron sobre créditos y cuentas bancarias por tamaño, según sector económico y motivos por los que no tiene alguna cuenta bancaria. Año 2010</t>
  </si>
  <si>
    <t>Cuadro 1. Unidades económicas que respondieron sobre medio ambiente por tenencia de licencia ambiental, según sector económico. Año 2010</t>
  </si>
  <si>
    <t>Líneas de telefonía fija</t>
  </si>
  <si>
    <t>Computadoras</t>
  </si>
  <si>
    <t>Sector económico y estrato de personal ocupado</t>
  </si>
  <si>
    <t>Telefonía fija</t>
  </si>
  <si>
    <t>Sertor servicios. Distribución porcentual de personal ocupado por sexo, según estrato de personal ocupado</t>
  </si>
  <si>
    <t>Cuadro 1. Total País. Unidades económicas, personal ocupado por categoría y sexo, y remuneraciones, según departamento y distrito. Año 2010</t>
  </si>
  <si>
    <t>Cuadro 2. Total País. Unidades económicas, personal ocupado por sexo, remuneraciones, gastos por compras de bienes y servicios e ingresos por suministro de bienes y servicios, según sector económico. Año 2010</t>
  </si>
  <si>
    <t>Cuadro 3. Total País. Unidades económicas, personal ocupado por sexo, remuneraciones, gastos por compras de bienes y servicios e ingresos por suministro de bienes y servicios, según sector y rama de actividad económica. Año 2010</t>
  </si>
  <si>
    <t>Cuadro 5. Total País. Unidades económicas, personal ocupado por sexo e ingresos por suministro de bienes y servicios , según sector económico y estrato de personal ocupado. Año 2010</t>
  </si>
  <si>
    <t>Cuadro 6. Total País. Unidades económicas, personal ocupado por sexo, remuneraciones, gastos por compras de bienes y servicios e ingresos por suministro de bienes y servicios, según principales ramas de actividad económica. Año 2010</t>
  </si>
  <si>
    <t>Cuadro 3. Unidades económicas que respondieron sobre medio ambiente por producción de residuos sólidos, según departamento. Año 2010</t>
  </si>
  <si>
    <t>Cuadro 7. Unidades económicas que respondieron sobre medio ambiente por producción de residuos líquidos, según departamento. Año 2010</t>
  </si>
  <si>
    <t>Distribución porcentual de unidades económicas por producción de residuos sólidos, según departamento</t>
  </si>
  <si>
    <t xml:space="preserve">Distribución porcentual de unidades económicas según utilización de servicios TIC </t>
  </si>
  <si>
    <t>Total País. Unidades económicas según inicio de actividades</t>
  </si>
  <si>
    <t>Total País. Personal ocupado según inicio de actividades</t>
  </si>
  <si>
    <t xml:space="preserve">Total País. Distribución porcentual de unidades económicas, personal ocupado e ingresos </t>
  </si>
  <si>
    <t>Total País. Distribución porcentual de personal ocupado por categoría, según tamaño de las unidades económicas</t>
  </si>
  <si>
    <t>Distribución porcentual de unidades económicas por producción de residuos líquidos, según departamento</t>
  </si>
  <si>
    <t>Cuadro 2. Unidades económicas que respondieron sobre TIC por utilización de líneas de telefonía fija, según secciones de la Clasificación Nacional de Actividades Económicas del Paraguay (CNAEP). Año 2010</t>
  </si>
  <si>
    <t>Secciones de la CNAEP</t>
  </si>
  <si>
    <t>Cuadro 3. Unidades económicas que respondieron sobre TIC por utilización de computadoras, según secciones de la Clasificación Nacional de Actividades Económicas del Paraguay (CNAEP). Año 2010</t>
  </si>
  <si>
    <t>Cuadro 5. Unidades económicas que respondieron sobre TIC por utilización de servicios de internet, según secciones de la Clasificación Nacional de Actividades Económicas del Paraguay (CNAEP). Año 2010</t>
  </si>
  <si>
    <t>Cuadro 2. Unidades económicas que respondieron sobre medio ambiente por producción de residuos sólidos, según secciones de la Clasificación Nacional de Actividades Económicas del Paraguay (CNAEP). Año 2010</t>
  </si>
  <si>
    <t>Cuadro 4. Unidades económicas que respondieron sobre medio ambiente por reciclamiento de residuos sólidos, según secciones de la Clasificación Nacional de Actividades Económicas del Paraguay (CNAEP). Año 2010</t>
  </si>
  <si>
    <t>Cuadro 5. Unidades económicas que respondieron sobre medio ambiente por destino de los residuos sólidos finales, según secciones de la Clasificación Nacional de Actividades Económicas del Paraguay (CNAEP). Año 2010</t>
  </si>
  <si>
    <t>Cuadro 6. Unidades económicas que respondieron sobre medio ambiente por producción de residuos líquidos, según secciones de la Clasificación Nacional de Actividades Económicas del Paraguay (CNAEP). Año 2010</t>
  </si>
  <si>
    <t>Cuadro 8. Unidades económicas que respondieron sobre medio ambiente por reciclamiento de los residuos líquidos, según secciones de la Clasificación Nacional de Actividades Económicas del Paraguay (CNAEP). Año 2010</t>
  </si>
  <si>
    <t>Cuadro 9. Unidades económicas que respondieron sobre medio ambiente por tenencia de planta de tratamiento de efluentes, según secciones de la Clasificación Nacional de Actividades Económicas del Paraguay (CNAEP). Año 2010</t>
  </si>
  <si>
    <t>Cuadro 10. Unidades económicas que respondieron sobre medio ambiente por destino de los efluentes finales, según secciones de la Clasificación Nacional de Actividades Económicas del Paraguay (CNAEP). Año 2010</t>
  </si>
  <si>
    <t>Cuadro 11. Unidades económicas que respondieron sobre medio ambiente por producción de residuos gaseosos, según secciones de la Clasificación Nacional de Actividades Económicas del Paraguay (CNAEP). Año 2010</t>
  </si>
  <si>
    <t>Total País. Unidades económicas según causas de no acceso a crédito bancario</t>
  </si>
  <si>
    <t>Total País. Distribución porcentual de unidades económicas por tenencia de alguna cuenta bancaria, según tamaño de las unidades económicas</t>
  </si>
  <si>
    <t>Unidades económicas según tenencia de licencia ambiental</t>
  </si>
  <si>
    <t>Unidades económicas según producción de residuos sólidos</t>
  </si>
  <si>
    <t xml:space="preserve">Unidades económicas según reciclamiento de los residuos sólidos </t>
  </si>
  <si>
    <t>Unidades económicas según destino de los residuos sólidos finales</t>
  </si>
  <si>
    <t>Unidades económicas según producción de residuos líquidos</t>
  </si>
  <si>
    <t>Unidades económicas según destino de los efluentes finales</t>
  </si>
  <si>
    <t>Otro tipo de sociedad</t>
  </si>
  <si>
    <t>Índice</t>
  </si>
  <si>
    <t>Cuadro 13. Sector Comercio. Unidades económicas, personal ocupado por sexo e ingresos por suministro de bienes y servicios,  por estrato de personal ocupado, según rama de actividad económica. Año 2010</t>
  </si>
  <si>
    <t>Sector Industria. Distribución porcentual de unidades económicas por tenencia de alguna cuenta bancaria, según tamaño de las unidades económicas</t>
  </si>
  <si>
    <t>Sector Comercio. Distribución porcentual de unidades económicas por tenencia de alguna cuenta bancaria, según tamaño de las unidades económicas</t>
  </si>
  <si>
    <t>Sector Servicios. Distribución porcentual de unidades económicas por tenencia de alguna cuenta bancaria, según tamaño de las unidades económicas</t>
  </si>
  <si>
    <t>Sector Industria. Unidades económicas según causas de no acceso a crédito bancario</t>
  </si>
  <si>
    <t>Sector Comercio. Unidades económicas según causas de no acceso a crédito bancario</t>
  </si>
  <si>
    <t>Sector Servicios. Unidades económicas según causas de no acceso a crédito bancario</t>
  </si>
  <si>
    <t>Tecnología 3G modem  (móvil)</t>
  </si>
  <si>
    <t>Cuadro 4. Total País. Unidades económicas, personal ocupado por sexo e ingresos por suministro de bienes y servicios, por tamaño de las unidades económicas, según sector económico. Año 2010</t>
  </si>
  <si>
    <t>por suministro de bienes y servicios, según tamaño de las unidades económicas.</t>
  </si>
  <si>
    <t xml:space="preserve">                                           Total País. Distribución  porcentual de unidades económicas, personal ocupado e ingresos por suministro de bienes y servicios, según estrato de personal ocupado</t>
  </si>
  <si>
    <t>ASUNCIÓN</t>
  </si>
  <si>
    <t>CONCEPCIÓN</t>
  </si>
  <si>
    <t>SAN PEDRO</t>
  </si>
  <si>
    <t>CORDILLERA</t>
  </si>
  <si>
    <t>GUAIRÁ</t>
  </si>
  <si>
    <t>TOTAL</t>
  </si>
  <si>
    <t>CAAGUAZÚ</t>
  </si>
  <si>
    <t>CAAZAPÁ</t>
  </si>
  <si>
    <t xml:space="preserve">ITAPÚA  </t>
  </si>
  <si>
    <t>MISIONES</t>
  </si>
  <si>
    <t>PARAGUARÍ</t>
  </si>
  <si>
    <t>ALTO PARANÁ</t>
  </si>
  <si>
    <t>CENTRAL</t>
  </si>
  <si>
    <t>ÑEEMBUCÚ</t>
  </si>
  <si>
    <t>AMAMBAY</t>
  </si>
  <si>
    <t>CANINDEYÚ</t>
  </si>
  <si>
    <t>PRESIDENTE HAYES</t>
  </si>
  <si>
    <t>BOQUERÓN</t>
  </si>
  <si>
    <t>ALTO PARAGUAY</t>
  </si>
  <si>
    <t>Cuadro 10. Sector Industria. Unidades económicas, personal ocupado por sexo e ingresos por suministro de bienes y servicios, por tamaño de las unidades económicas, según rama de actividad económica. Año 2010</t>
  </si>
  <si>
    <t>Cuadro 11. Sector Industria. Unidades económicas, personal ocupado por sexo e ingresos por suministro de bienes y servicios, por estrato de personal ocupado, según rama de actividad económica. Año 2010</t>
  </si>
  <si>
    <t>Cuadro 12. Sector Comercio. Unidades económicas, personal ocupado por sexo e ingresos por suministro de bienes y servicios, por tamaño de las unidades económicas, según rama de actividad económica. Año 2010</t>
  </si>
  <si>
    <t>por suministro de bienes y servicios, según  tamaño de las unidades económicas</t>
  </si>
  <si>
    <t>Cuadro 14. Sector Servicios. Unidades económicas, personal ocupado por sexo e ingresos por suministro de bienes y servicios, por tamaño de las unidades económicas, según rama de actividad económica. Año 2010</t>
  </si>
  <si>
    <t>Cuadro 15. Sector Servicios. Unidades económicas, personal ocupado por sexo e ingresos por suministro de bienes y servicios, por estrato de personal ocupado, según rama de actividad económica. Año 2010</t>
  </si>
  <si>
    <r>
      <t>Utilización de líneas de</t>
    </r>
    <r>
      <rPr>
        <b/>
        <sz val="11"/>
        <rFont val="Calibri"/>
        <family val="2"/>
        <scheme val="minor"/>
      </rPr>
      <t xml:space="preserve"> telefonía fija </t>
    </r>
  </si>
  <si>
    <t>Líneas de telefonía Móvil / Celular</t>
  </si>
  <si>
    <t>Porcentaje  de empleados que utilizaron computadoras y empleados con acceso a internet, según sector económico</t>
  </si>
  <si>
    <r>
      <t>Otros usos</t>
    </r>
    <r>
      <rPr>
        <sz val="11"/>
        <color indexed="8"/>
        <rFont val="Calibri"/>
        <family val="2"/>
      </rPr>
      <t>¹</t>
    </r>
  </si>
  <si>
    <r>
      <rPr>
        <sz val="11"/>
        <rFont val="Calibri"/>
        <family val="2"/>
      </rPr>
      <t>¹</t>
    </r>
    <r>
      <rPr>
        <sz val="11"/>
        <rFont val="Calibri"/>
        <family val="2"/>
        <scheme val="minor"/>
      </rPr>
      <t>/ Gestión de cobranzas y ventas, servicio de envío y recepción de mensajes por correo electrónico, rastreo satelital GPS, entre otros.</t>
    </r>
  </si>
  <si>
    <t>Sector Comercio. Unidades económicas según tipo de conexión a internet utilizada</t>
  </si>
  <si>
    <t>Sector Servicios. Unidades económicas según tipo de conexión a internet utilizada</t>
  </si>
  <si>
    <t xml:space="preserve">De las 224.242 unidades económicas censadas, el apartado sobre “Créditos y Cuentas Bancarias” estuvo dirigido únicamente a las unidades económicas compuestas por matrices y establecimientos únicos - excluyendo las instituciones bancarias y crediticias y las instituciones de seguros - que  corresponden a un total de 219.805. De éstas últimas, respondieron los cuestionarios un total de 144.626 unidades económicas (66%).
 </t>
  </si>
  <si>
    <t xml:space="preserve">3.754   </t>
  </si>
  <si>
    <t xml:space="preserve"> 76.470   </t>
  </si>
  <si>
    <t xml:space="preserve">147.772   </t>
  </si>
  <si>
    <t xml:space="preserve">13.826   </t>
  </si>
  <si>
    <t xml:space="preserve">224.242   </t>
  </si>
  <si>
    <t xml:space="preserve">17.580   </t>
  </si>
  <si>
    <t xml:space="preserve">76.470   </t>
  </si>
  <si>
    <t xml:space="preserve">2.289   </t>
  </si>
  <si>
    <t xml:space="preserve"> 4.373   </t>
  </si>
  <si>
    <t xml:space="preserve">6.662  </t>
  </si>
  <si>
    <t>De las 224.242 unidades económicas censadas, el apartado sobre “Acceso a Tecnologías de Información y  Comunicaciones” estuvo dirigido únicamente a las unidades económicas medianas y grandes, compuestas por matrices y establecimientos únicos, que corresponden a un total de 17.580. De éstas, respondieron los cuestionarios un total de 13.826 unidades económicas (79%).</t>
  </si>
  <si>
    <t>Distribución porcentual de unidades económicas por obtención de créditos, préstamos o financiamiento para la operación del negocio, según departamento</t>
  </si>
  <si>
    <t>Total País. Distribución porcentual de unidades económicas por obtención de créditos, préstamos o financiamiento, según tamaño de las unidades económicas</t>
  </si>
  <si>
    <t>Sector Industria. Distribución porcentual de unidades económicas por obtención de créditos, préstamos o financiamiento, según tamaño de las unidades económicas</t>
  </si>
  <si>
    <t>Sector Comercio. Distribución porcentual de unidades económicas por obtención de créditos, préstamos o financiamiento, según tamaño de las unidades económicas</t>
  </si>
  <si>
    <t>Sector Servicios. Distribución porcentual de unidades económicas por obtención de créditos, préstamos o financiamiento, según tamaño de las unidades económicas</t>
  </si>
  <si>
    <r>
      <t>Otras fuentes</t>
    </r>
    <r>
      <rPr>
        <vertAlign val="superscript"/>
        <sz val="11"/>
        <rFont val="Calibri"/>
        <family val="2"/>
        <scheme val="minor"/>
      </rPr>
      <t>1</t>
    </r>
  </si>
  <si>
    <r>
      <rPr>
        <sz val="11"/>
        <color theme="1"/>
        <rFont val="Calibri"/>
        <family val="2"/>
      </rPr>
      <t>¹</t>
    </r>
    <r>
      <rPr>
        <sz val="11"/>
        <color theme="1"/>
        <rFont val="Calibri"/>
        <family val="2"/>
        <scheme val="minor"/>
      </rPr>
      <t>/ Asociaciones, fundaciones, familiar o amigo, entre otros.</t>
    </r>
  </si>
  <si>
    <t>Total Pais. Unidades económicas según principales fuentes de créditos, préstamos o financiamiento recibido</t>
  </si>
  <si>
    <t>Sector Industria. Unidades económicas según principales fuentes de créditos, préstamos o financiamiento recibido</t>
  </si>
  <si>
    <t xml:space="preserve">             Sector Comercio. Unidades económicas según principales fuentes de créditos, préstamos o financiamiento recibido</t>
  </si>
  <si>
    <t xml:space="preserve">               Sector Servicios. Unidades económicas según principales fuentes de créditos, préstamos o financiamiento recibido</t>
  </si>
  <si>
    <r>
      <t xml:space="preserve">Otros usos </t>
    </r>
    <r>
      <rPr>
        <vertAlign val="superscript"/>
        <sz val="11"/>
        <rFont val="Calibri"/>
        <family val="2"/>
        <scheme val="minor"/>
      </rPr>
      <t>1</t>
    </r>
  </si>
  <si>
    <r>
      <rPr>
        <sz val="11"/>
        <color theme="1"/>
        <rFont val="Calibri"/>
        <family val="2"/>
      </rPr>
      <t>¹</t>
    </r>
    <r>
      <rPr>
        <sz val="11"/>
        <color theme="1"/>
        <rFont val="Calibri"/>
        <family val="2"/>
        <scheme val="minor"/>
      </rPr>
      <t>/ Pago de servicios básicos, internet, alquiler de local, entre otros.</t>
    </r>
  </si>
  <si>
    <t>Total País. Unidades económicas según usos de los créditos, préstamos o financiamiento recibido</t>
  </si>
  <si>
    <t>Sector Industria. Unidades económicas según usos de los créditos, préstamos o financiamiento recibido</t>
  </si>
  <si>
    <t>Sector Comercio. Unidades económicas según usos de los créditos, préstamos o financiamiento recibido</t>
  </si>
  <si>
    <r>
      <t>Otras causas</t>
    </r>
    <r>
      <rPr>
        <vertAlign val="superscript"/>
        <sz val="11"/>
        <rFont val="Calibri"/>
        <family val="2"/>
        <scheme val="minor"/>
      </rPr>
      <t>1</t>
    </r>
  </si>
  <si>
    <r>
      <rPr>
        <sz val="11"/>
        <color theme="1"/>
        <rFont val="Calibri"/>
        <family val="2"/>
      </rPr>
      <t>¹</t>
    </r>
    <r>
      <rPr>
        <sz val="11"/>
        <color theme="1"/>
        <rFont val="Calibri"/>
        <family val="2"/>
        <scheme val="minor"/>
      </rPr>
      <t>/ Bancos tienen muchos requisitos, bajos ingresos económicos, capital propio suficiente, entre otros.</t>
    </r>
  </si>
  <si>
    <r>
      <t>Otros motivos</t>
    </r>
    <r>
      <rPr>
        <vertAlign val="superscript"/>
        <sz val="11"/>
        <rFont val="Calibri"/>
        <family val="2"/>
        <scheme val="minor"/>
      </rPr>
      <t>1</t>
    </r>
  </si>
  <si>
    <r>
      <rPr>
        <sz val="11"/>
        <color theme="1"/>
        <rFont val="Calibri"/>
        <family val="2"/>
      </rPr>
      <t>¹</t>
    </r>
    <r>
      <rPr>
        <sz val="11"/>
        <color theme="1"/>
        <rFont val="Calibri"/>
        <family val="2"/>
        <scheme val="minor"/>
      </rPr>
      <t xml:space="preserve">/  Bajos ingresos económicos, no cree cumplir con los requisitos, no confía en los bancos, entre otros. </t>
    </r>
  </si>
  <si>
    <t>Total País. Unidades económicas según motivos por los que no tiene alguna cuenta bancaria</t>
  </si>
  <si>
    <t xml:space="preserve">Medio Ambiente: </t>
  </si>
  <si>
    <t>Producción de Residuos Sólidos,</t>
  </si>
  <si>
    <t xml:space="preserve"> Líquidos y Gaseosos</t>
  </si>
  <si>
    <t xml:space="preserve">De las 224.242 unidades económicas censadas, el apartado sobre “Medio Ambiente” estuvo dirigido a las unidades económicas medianas y grandes - excluyendo las instituciones bancarias y crediticias y las instituciones de seguros - que corresponden a un total de 19.945. De éstas, respondieron los cuestionarios un total de 15.817 unidades económicas (79%). 
</t>
  </si>
  <si>
    <t xml:space="preserve">19.945   </t>
  </si>
  <si>
    <t xml:space="preserve">15.817   </t>
  </si>
  <si>
    <t xml:space="preserve">4.128   </t>
  </si>
  <si>
    <r>
      <t xml:space="preserve">Otros destinos </t>
    </r>
    <r>
      <rPr>
        <b/>
        <vertAlign val="superscript"/>
        <sz val="11"/>
        <rFont val="Calibri"/>
        <family val="2"/>
        <scheme val="minor"/>
      </rPr>
      <t>1</t>
    </r>
  </si>
  <si>
    <r>
      <rPr>
        <sz val="11"/>
        <color theme="1"/>
        <rFont val="Calibri"/>
        <family val="2"/>
      </rPr>
      <t>¹</t>
    </r>
    <r>
      <rPr>
        <sz val="11"/>
        <color theme="1"/>
        <rFont val="Calibri"/>
        <family val="2"/>
        <scheme val="minor"/>
      </rPr>
      <t>/ Ti</t>
    </r>
    <r>
      <rPr>
        <sz val="11"/>
        <rFont val="Calibri"/>
        <family val="2"/>
        <scheme val="minor"/>
      </rPr>
      <t>ene servicio privado de recolección, reutilizan como abono, entre otros.</t>
    </r>
  </si>
  <si>
    <t xml:space="preserve">                                Unidades económicas según tenencia de planta de tratamiento de efluentes</t>
  </si>
  <si>
    <t xml:space="preserve">                           Unidades económicas según reciclamiento de los residuos líquidos</t>
  </si>
  <si>
    <r>
      <rPr>
        <sz val="11"/>
        <rFont val="Calibri"/>
        <family val="2"/>
      </rPr>
      <t>¹</t>
    </r>
    <r>
      <rPr>
        <sz val="11"/>
        <rFont val="Calibri"/>
        <family val="2"/>
        <scheme val="minor"/>
      </rPr>
      <t>/ Vende, dona o regala, entre otros.</t>
    </r>
  </si>
  <si>
    <t xml:space="preserve">                                   Unidades económicas según producción de residuos gaseosos</t>
  </si>
  <si>
    <t>Sector Industria. Distribución porcentual de unidades económicas, personal ocupado e ingresos por suministro de bienes y servicios, según  tamaño de las unidades económicas</t>
  </si>
  <si>
    <t xml:space="preserve">Sector Comercio. Distribución porcentual de unidades económicas, personal ocupado e ingresos </t>
  </si>
  <si>
    <t>Sector Comercio. Distribución porcentual de unidades económicas, personal ocupado e ingresos por suministro de bienes y servicios, según estrato de personal ocupado</t>
  </si>
  <si>
    <t>Sector Comercio. Distribución porcentual de personal ocupado por sexo, según estrato de personal ocupado</t>
  </si>
  <si>
    <t>Sector Servicios. Distribución porcentual de unidades económicas, personal ocupado e ingresos por suministro de bienes y servicios, según tamaño de las unidades económicas</t>
  </si>
  <si>
    <t xml:space="preserve">De las 224.242 unidades económicas censadas, el apartado sobre “Organización de la unidad económica” estuvo dirigido únicamente a las unidades económicas compuestas por matrices y establecimientos únicos, que corresponden a un total de 220.149. De éstas, respondieron los cuestionarios un total de 144.932 unidades económicas (66%). </t>
  </si>
  <si>
    <t xml:space="preserve">  147.772   </t>
  </si>
  <si>
    <t xml:space="preserve">144.932   </t>
  </si>
  <si>
    <t xml:space="preserve">  76.470   </t>
  </si>
  <si>
    <t xml:space="preserve"> 75.217   </t>
  </si>
  <si>
    <t xml:space="preserve">   224.242   </t>
  </si>
  <si>
    <t xml:space="preserve">  220.149   </t>
  </si>
  <si>
    <r>
      <rPr>
        <sz val="11"/>
        <color theme="1"/>
        <rFont val="Calibri"/>
        <family val="2"/>
      </rPr>
      <t>¹</t>
    </r>
    <r>
      <rPr>
        <sz val="11"/>
        <color theme="1"/>
        <rFont val="Calibri"/>
        <family val="2"/>
        <scheme val="minor"/>
      </rPr>
      <t>/ Incluye: Sociedad Anónima, Sociedad Anónima Emisora de Capital Abierto, Sociedad de Responsabilidad Limitada, Sociedad en Comandita por Accione</t>
    </r>
    <r>
      <rPr>
        <sz val="11"/>
        <rFont val="Calibri"/>
        <family val="2"/>
        <scheme val="minor"/>
      </rPr>
      <t>s, entre otros.</t>
    </r>
  </si>
  <si>
    <t>Total País. Unidades económicas según condición jurídica</t>
  </si>
  <si>
    <t>Sector Servicios. Distribución porcentual de personal ocupado por sexo, según estrato de personal ocupado</t>
  </si>
  <si>
    <t xml:space="preserve">     “La información presentada en este apartado se refiere al año de inicio de actividades y la condición jurídica de las unidades económicas.</t>
  </si>
  <si>
    <t xml:space="preserve">     En el primer cuadro, los datos son presentados a nivel de establecimiento, es decir, el universo de la información corresponde a todas las unidades económicas del Censo Económico. </t>
  </si>
  <si>
    <t xml:space="preserve">     En los cuadros 1 al 9, los datos presentados se refieren al acceso de las empresas a las Tecnologías de Información y Comunicaciones, tanto en infraestructura como en servicios, como así también las tareas desarrolladas a través de internet y el tipo de conexión utilizada entre otros.</t>
  </si>
  <si>
    <t xml:space="preserve">     En el cuadro 10, se presenta datos sobre Ciencia y Tecnología, de las empresas que realizaron inversiones en el desarrollo de nuevos productos o servicios, en la mejora de los procesos productivos u operativos y la realización de actividades innovativas. Las preguntas relacionadas a Ciencia y Tecnología fueron incluidas en los cuestionarios para Industrias Manufactureras, Industrias Maquiladoras y Servicios."</t>
  </si>
  <si>
    <t xml:space="preserve">De las 224.242 unidades económicas censadas, el apartado sobre “Ciencia y Tecnología” estuvo dirigido únicamente  a las unidades económicas industriales (manufacturas y maquiladoras) y de servicios, medianas y grandes, compuestas por matrices y establecimientos únicos, que corresponden a un total de 6.662. De éstas, respondieron los cuestionarios un total de 4.373 unidades económicas (66%).
</t>
  </si>
  <si>
    <t xml:space="preserve">                              Sector Industria. Unidades económicas según usos de internet</t>
  </si>
  <si>
    <t xml:space="preserve">      Sector Comercio. Unidades económicas según usos de internet</t>
  </si>
  <si>
    <t xml:space="preserve">                               Sector Servicios. Unidades económicas según usos de internet</t>
  </si>
  <si>
    <t>Sector Servicios. Distribución porcentual de unidades económicas, personal ocupado e ingresos por suministro de bienes y servicios, según estrato de personal ocupado</t>
  </si>
  <si>
    <t>Sector Servicios. Unidades económicas según usos de los créditos, préstamos o financiamiento recibido</t>
  </si>
  <si>
    <r>
      <rPr>
        <vertAlign val="superscript"/>
        <sz val="11"/>
        <rFont val="Calibri"/>
        <family val="2"/>
        <scheme val="minor"/>
      </rPr>
      <t>1</t>
    </r>
    <r>
      <rPr>
        <sz val="11"/>
        <rFont val="Calibri"/>
        <family val="2"/>
        <scheme val="minor"/>
      </rPr>
      <t>/ Se refiere al personal ocupado permanente o eventual de la empresa.</t>
    </r>
  </si>
  <si>
    <t>Distribución porcentual de unidades económicas según utilización de líneas de comunicación y equipo informático</t>
  </si>
  <si>
    <t xml:space="preserve">     Los datos se presentan a nivel de empresa, es decir, el universo de la información corresponde a las matrices y establecimientos únicos; excluyendo las instituciones bancarias y crediticias, y las instituciones de seguro, en cuyos cuestionarios no se incluyó el apartado sobre Créditos y Cuentas Bancarias.”</t>
  </si>
  <si>
    <t xml:space="preserve">     “La información presentada en este apartado se refiere a la obtención, las fuentes y los usos de los créditos, préstamos o financiamiento recibido por las unidades económicas. Se presenta además información sobre las causas por las que no se accede a crédito bancario y la tenencia de alguna cuenta bancaria (cuenta corriente, ahorro a la vista o a plazo fijo). </t>
  </si>
  <si>
    <t xml:space="preserve">     “La información presentada en este apartado se refiere a las Tecnologías de Información y Comunicaciones, y Ciencia y Tecnología.  Los datos corresponden a las unidades económicas clasificadas como medianas y grandes a nivel empresa, es decir, el universo de la información corresponde a las matrices y los establecimientos únicos.</t>
  </si>
  <si>
    <t xml:space="preserve">     En el segundo cuadro, los datos se presentan a nivel de empresa, es decir, el universo de la información corresponde a las matrices y establecimientos únicos."</t>
  </si>
  <si>
    <t xml:space="preserve">     “En este apartado se presenta información sobre personal ocupado e informaciones económicas sobre las remuneraciones pagadas, los gastos realizados y los ingresos percibidos por las unidades económicas. </t>
  </si>
  <si>
    <t xml:space="preserve">     Los datos corresponden a todas las unidades económicas del Censo Económico a nivel de establecimiento, salvo las instituciones financieras y de seguros, las empresas constructoras y algunos casos especiales como las empresas públicas, las cuales están agregadas a nivel de empresa.”</t>
  </si>
  <si>
    <t xml:space="preserve">     “En este apartado se presenta información referente al medio ambiente, como la tenencia de licencia ambiental; la producción, el reciclamiento y la disposición de los residuos, sean sólidos, líquidos o gaseosos generados por las unidades económicas. 
     Los datos corresponden a las unidades económicas clasificadas como medianas y grandes a nivel de establecimiento; excluyendo las instituciones bancarias y crediticias, y las instituciones de seguro, en cuyos cuestionarios no se incluyó el apartado sobre Medio Ambiente.”
</t>
  </si>
  <si>
    <t>Total de remuneraciones según sector económico</t>
  </si>
  <si>
    <t>Gastos por compras de bienes y servicios según sector económico</t>
  </si>
  <si>
    <t>Ingresos por suministro de bienes y  servicios según sector económico</t>
  </si>
  <si>
    <t>Sector Industria. Unidades económicas según tipo de conexión a intenet utilizada</t>
  </si>
  <si>
    <t>Página</t>
  </si>
  <si>
    <t>VI. Mapas y tabulados</t>
  </si>
  <si>
    <t>Sección E   Créditos y Cuentas Bancarias</t>
  </si>
  <si>
    <t>1.1. Generación del Directorio General de Empresas………………………………………………………………………………….</t>
  </si>
  <si>
    <t>1.3. Aspectos operativos y metodológicos……………………………………………………………………………………………………..</t>
  </si>
  <si>
    <t>1.4. Organigrama del operativo censal……………………………………………………………………………………………………………</t>
  </si>
  <si>
    <t>1.5. Actualización cartográfica................................................................................................…………………………..</t>
  </si>
  <si>
    <t>1.6. Modalidades...................................................................................................................................................</t>
  </si>
  <si>
    <t>Sección A-B   Inicio de Actividades y Organización de las Unidades Económicas………………………..</t>
  </si>
  <si>
    <t>Sección C-D   Tecnologías de Información y Comunicaciones, y Ciencia y Tecnología…………………</t>
  </si>
  <si>
    <t>Sección H   Medio Ambiente: Producción de Residuos Sólidos, Líquidos y Gaseosos………………..</t>
  </si>
  <si>
    <t>Clasificación Nacional de Actividades Económicas del Paraguay (CNAEP) de las ramas de actividad incluidas en el Censo Económico Nacional a nivel de 2 dígitos</t>
  </si>
  <si>
    <t>Anexo II...........................................................................................................................................................................</t>
  </si>
  <si>
    <t>Clasificación Nacional de Actividades Económicas del Paraguay (CNAEP) de las secciones incluidas en el Censo Económico Nacional</t>
  </si>
  <si>
    <t>I. Introducción…………………………………………………………………………………………………………………………..</t>
  </si>
  <si>
    <t>II. Aspectos metodológicos……………………………………………………………………………………………………….</t>
  </si>
  <si>
    <t>1. Antecedentes………………………………………………………………………………………………………………………………………………………..</t>
  </si>
  <si>
    <t>2. Marco Jurídico……………………………………………………………………………………………………………………………………………………….</t>
  </si>
  <si>
    <t>3. Objetivo general del Censo Económico Nacional 2011…………………………………………………………………………………</t>
  </si>
  <si>
    <t>4. Importancia de las estadísticas generadas por los Censos Económicos…………………………………………………</t>
  </si>
  <si>
    <t>III. Consideraciones generales…………………………………………………………………………………………………..</t>
  </si>
  <si>
    <t>1.2. Tiempo de duración del Censo Económico…………………………………………………………………………………………….</t>
  </si>
  <si>
    <t>2. Diseño conceptual de los cuestionarios..........................................................................................................</t>
  </si>
  <si>
    <t>3. Capacitación...........................................................................................................................................................</t>
  </si>
  <si>
    <t>4. Crítica y codificación de los cuestionarios........................................................................................................</t>
  </si>
  <si>
    <t>5. Crítica y consistencia de los datos digitados...................................................................................................</t>
  </si>
  <si>
    <t>IV. Marco conceptual...........................................................................................................</t>
  </si>
  <si>
    <t>1. Cobertura sectorial ...............................................................................................................................................</t>
  </si>
  <si>
    <t>2. Cobertura geográfica.............................................................................................................................................</t>
  </si>
  <si>
    <t>3. Periodo de referencia...........................................................................................................................................</t>
  </si>
  <si>
    <t>4. Sistema de clasificación económica..................................................................................................................</t>
  </si>
  <si>
    <t>5. Unidades de observación....................................................................................................................................</t>
  </si>
  <si>
    <t>6. Temática censal.....................................................................................................................................................</t>
  </si>
  <si>
    <t>1. Cobertura ……………….………………………………………………………………………………………………………………………………………………..</t>
  </si>
  <si>
    <t>2. Precisiones sobre los cuadros……………………………………………………………………………………………………………………………..</t>
  </si>
  <si>
    <t>3. Notas Técnicas………………………………………………………………………………………………………………………………………………………..</t>
  </si>
  <si>
    <t>Mapa:   Total País. Unidades económicas por departamento…………………………………………………………………………..</t>
  </si>
  <si>
    <t>Mapa:   Total País. Personal ocupado por departamento…………………………………………………………………………………..</t>
  </si>
  <si>
    <t>Mapa:   Sector Industria. Unidades económicas por departamento………………………………………………………………..</t>
  </si>
  <si>
    <t>Mapa:   Sector Industria. Personal ocupado por departamento………………………………………………………………………..</t>
  </si>
  <si>
    <t>Mapa:   Sector Comercio. Unidades económicas por departamento………………………………………………………………..</t>
  </si>
  <si>
    <t>Mapa:   Sector Comercio. Personal ocupado por departamento………………………………………………………………………..</t>
  </si>
  <si>
    <t>Mapa:   Sector Servicios. Unidades económicas por departamento…………………………………………………………………</t>
  </si>
  <si>
    <t>Mapa:   Sector Servicios. Personal ocupado por departamento………………………………………………………………………..</t>
  </si>
  <si>
    <t>Sección G   Información Económica……………………………………………………………………………………………</t>
  </si>
  <si>
    <t>Cuadro 1. Total País. Unidades económicas, personal ocupado por categoría y sexo, y remuneraciones, según departamento y distrito. Año 2010………………………………………………………………………………………………………………</t>
  </si>
  <si>
    <t>Cuadro 2. Total País. Unidades económicas, personal ocupado por sexo, remuneraciones, gastos por compras de bienes y servicios e ingresos por suministro de bienes y servicios, según sector económico. Año 2010……………………………………………………………………………………………………………………..............................</t>
  </si>
  <si>
    <t>Cuadro 3. Total País. Unidades económicas, personal ocupado por sexo, remuneraciones, gastos por compras de bienes y servicios e ingresos por suministro de bienes y servicios, según sector y rama de actividad económica. Año 2010………………………………………………………………..................................................................</t>
  </si>
  <si>
    <t>Cuadro 4. Total País. Unidades económicas, personal ocupado por sexo e ingresos por suministro de bienes y servicios, por tamaño de las unidades económicas, según sector económico. Año 2010…………..</t>
  </si>
  <si>
    <t>Cuadro 5. Total País. Unidades económicas, personal ocupado por sexo e ingresos por suministro de bienes y servicios, según sector económico y estrato de personal ocupado. Año 2010……………………………….</t>
  </si>
  <si>
    <t>Cuadro 6. Total País. Unidades económicas, personal ocupado por sexo, remuneraciones, gastos por compras de bienes y servicios e ingresos por suministro de bienes y servicios, según principales ramas de actividad económica. Año 2010……………………………………………………..........................................................</t>
  </si>
  <si>
    <t>Cuadro 7. Total País. Unidades económicas por principales variables económicas, según departamento y sector económico. Año 2010………………………………………………………………………………………………………..</t>
  </si>
  <si>
    <t>Cuadro 8. Total País. Unidades económicas por principales variables económicas, según departamento y estrato de personal ocupado. Año 2010…………………………………………………………………………………..</t>
  </si>
  <si>
    <t>Cuadro 9. Total País. Unidades económicas por principales variables económicas, según departamento y tamaño de las unidades económicas. Año 2010…………………………………………………………………….</t>
  </si>
  <si>
    <t>Cuadro 10. Sector Industria. Unidades económicas, personal ocupado por sexo e ingresos por suministro de bienes y servicios, por tamaño de las unidades económicas, según rama de actividad económica. Año 2010………………………………………………………………………………………………………………………..........................</t>
  </si>
  <si>
    <t>Cuadro 11. Sector Industria. Unidades económicas, personal ocupado por sexo e ingresos por suministro de bienes y servicios, por estrato de personal ocupado, según rama de actividad económica. Año 2010………………………………………………………………………………………………………………………………………...........</t>
  </si>
  <si>
    <t>Cuadro 12. Sector Comercio. Unidades económicas, personal ocupado por sexo e ingresos por suministro de bienes y servicios, por tamaño de las unidades económicas, según rama de actividad económica. Año 2010……………………………………………………………………………………………………………………………......................</t>
  </si>
  <si>
    <t>Cuadro 13. Sector Comercio. Unidades económicas, personal ocupado por sexo e ingresos por suministro de bienes y servicios, por estrato de personal ocupado según rama de actividad económica. Año 2010……………………………………………………………………………………………………………………………………………......</t>
  </si>
  <si>
    <t>Cuadro 14. Sector Servicios. Unidades económicas, personal ocupado por sexo e ingresos por suministro de bienes y servicios, por tamaño de las unidades económicas, según rama de actividad económica. Año 2010………………………………………………………………………………………………………………………...........................</t>
  </si>
  <si>
    <t>Cuadro 15. Sector Servicios. Unidades económicas, personal ocupado por sexo e ingresos por suministro de bienes y servicios, por estrato de personal ocupado, según rama de actividad económica. Año 2010………………………………………………………………………………………………………………………………………...........</t>
  </si>
  <si>
    <t>Cuadro 1. Total de unidades económicas y personal ocupado, según departamento e inicio de actividades. Año 2010………………………………………………………………………………………………………………………………………………..</t>
  </si>
  <si>
    <t>Cuadro 2. Unidades económicas (en %) que respondieron a organización de la unidad económica por condición jurídica, según sector económico y tamaño de las unidades económicas. Año 2010 ……………….</t>
  </si>
  <si>
    <t>Cuadro 1. Unidades económicas que respondieron sobre TIC por utilización de líneas de comunicación y equipo informático, según sector económico. Año 2010………………………………………………………..</t>
  </si>
  <si>
    <t>Cuadro 2. Unidades económicas que respondieron sobre TIC por utilización de líneas de telefonía fija, según secciones de la Clasificación Nacional de Actividades Económicas del Paraguay (CNAEP). Año 2010…………………………………………………………………………………………………………………………………......................................</t>
  </si>
  <si>
    <t>Cuadro 3. Unidades económicas que respondieron sobre TIC por utilización de computadoras, según secciones de la Clasificación Nacional de Actividades Económicas del Paraguay (CNAEP). Año 2010 ……..</t>
  </si>
  <si>
    <t>Cuadro 4. Unidades económicas que respondieron sobre TIC por sector económico, según cantidad de líneas de comunicación y equipo informático. Año 2010……………………………………………………………………………………</t>
  </si>
  <si>
    <t>Cuadro 1. Unidades económicas que respondieron sobre medio ambiente por tenencia de licencia ambiental, según sector económico. Año 2010…………………………………………………………………………………………………….</t>
  </si>
  <si>
    <t>Cuadro 2. Unidades económicas que respondieron sobre medio ambiente por producción de residuos sólidos, según secciones de la Clasificación Nacional de Actividades Económicas del Paraguay (CNAEP). Año 2010……………………………………………………………………………………………………………………………............................</t>
  </si>
  <si>
    <t xml:space="preserve">Cuadro 6. Unidades económicas que respondieron sobre créditos y cuentas bancarias por tamaño y tenencia de alguna cuenta bancaria para la operación del negocio, según sector económico. Año 2010 </t>
  </si>
  <si>
    <t>Cuadro 7. Unidades económicas (en %) que respondieron sobre créditos y cuentas bancarias por tamaño, según sector económico y motivos por los que no tiene alguna cuenta bancaria. Año 2010……..</t>
  </si>
  <si>
    <t>Cuadro 3. Unidades económicas que respondieron sobre medio ambiente por producción de residuos sólidos, según departamento. Año 2010……………………………………………………………………………………………………………….</t>
  </si>
  <si>
    <t>Cuadro 4. Unidades económicas que respondieron sobre medio ambiente por reciclamiento de residuos sólidos, según secciones de la Clasificación Nacional de Actividades Económicas del Paraguay (CNAEP). Año 2010……………………………………………………………………………………………………………………...................</t>
  </si>
  <si>
    <t>Cuadro 5. Unidades económicas que respondieron sobre medio ambiente por destino de los residuos sólidos finales, según secciones de la Clasificación Nacional de Actividades Económicas del Paraguay (CNAEP). Año 2010 .....…………………………………………………………………………………….....................................</t>
  </si>
  <si>
    <t>Cuadro 6. Unidades económicas que respondieron sobre medio ambiente por producción de residuos líquidos, según secciones de la Clasificación Nacional de Actividades Económicas del Paraguay (CNAEP). Año 2010…………………………………………………………………………………………………………………………..............................</t>
  </si>
  <si>
    <t>Cuadro 7. Unidades económicas que respondieron sobre medio ambiente por producción de residuos líquidos, según departamento. Año 2010………………………………………………………………………………………………………………</t>
  </si>
  <si>
    <t>Cuadro 8. Unidades económicas que respondieron sobre medio ambiente por reciclamiento de los residuos líquidos, según secciones de la Clasificación Nacional de Actividades Económicas del Paraguay (CNAEP). Año 2010………………………………………………………………………………………………………...............................</t>
  </si>
  <si>
    <t>Cuadro 9. Unidades económicas que respondieron sobre medio ambiente por tenencia de planta de tratamiento de efluentes, según secciones de la Clasificación Nacional de Actividades Económicas del Paraguay (CNAEP). Año 2010…………………………………………………………………………………..............................................</t>
  </si>
  <si>
    <t>Cuadro 10. Unidades económicas que respondieron sobre medio ambiente por destino de los efluentes finales, según secciones de la Clasificación Nacional de Actividades Económicas del Paraguay (CNAEP). Año 2010……………………………………………………………………………………………………………………...................</t>
  </si>
  <si>
    <t>Cuadro 11. Unidades económicas que respondieron sobre medio ambiente por producción de residuos gaseosos, según secciones de la Clasificación Nacional de Actividades Económicas del Paraguay (CNAEP). Año 2010………………………………………………………………………………………………………………………................</t>
  </si>
  <si>
    <t>Cuadro 8. Unidades económicas (en %) que respondieron sobre TIC por sector económico, según usos de internet. Año 2010………………………………………………………………………………………………………………………………………………..</t>
  </si>
  <si>
    <t>Cuadro 10. Unidades económicas (en %) que respondieron sobre ciencia y tecnología por inversión en ciencia y tecnología, según actividades innovativas. Año 2010…………………………………………………………………………</t>
  </si>
  <si>
    <t>Cuadro 9. Unidades económicas (en %) que respondieron sobre TIC por sector económico, según tipo de conexión a internet utilizada. Año 2010…………………………………………………………………………………………………………..</t>
  </si>
  <si>
    <t>Cuadro 6. Unidades económicas (en %) que respondieron sobre TIC por utilización de servicios TIC, según sector económico. Año 2010…………………………………………………………………………………………………………………………</t>
  </si>
  <si>
    <t>Cuadro 5. Unidades económicas que respondieron sobre TIC por utilización de servicios de internet, según secciones de la Clasificación Nacional de Actividades Económicas del Paraguay (CNAEP). Año 2010 ………………………………………………………………………………………………………………………………………….....................................</t>
  </si>
  <si>
    <t>Cuadro 7. Unidades económicas que respondieron sobre TIC por personal ocupado, empleados que utilizaron computadoras y empleados con acceso a internet, según sector económico. Año 2010 ………….</t>
  </si>
  <si>
    <t>Cuadro 2. Unidades económicas que respondieron sobre créditos y cuentas bancarias por tamaño y obtención de créditos, préstamos o financiamiento para la operación del negocio, según sector económico. Año 2010…………………………………………………………………………………………………………………….............................</t>
  </si>
  <si>
    <t>Cuadro 3. Unidades económicas (en %) que respondieron sobre créditos y cuentas bancarias por tamaño, según sector económico y principales fuentes de créditos, préstamos o financiamiento recibido. Año 2010………………………………………………………………………………………………………………………………........................</t>
  </si>
  <si>
    <t>Cuadro 5. Unidades económicas (en %) que respondieron sobre créditos y cuentas bancarias por tamaño, según sector económico y causas de no acceso a crédito bancario. Año 2010………………………………</t>
  </si>
  <si>
    <t>Cuadro 1. Unidades económicas que respondieron sobre créditos y cuentas bancarias por obtención de créditos, préstamos o financiamiento para la operación del negocio, según departamento. Año 2010……………………………………………………………………………………………………………………………………………………….........................</t>
  </si>
  <si>
    <t>Cuadro 4. Unidades económicas (en %) que respondieron sobre créditos y cuentas bancarias por tamaño, según sector económico y usos de los créditos, préstamos o financiamiento recibido. Año 2010……………………………………………………………………………………………………………………………………………………………...................</t>
  </si>
  <si>
    <t>V. Metodología de la revisión y análisis de la información…………………………………………………………</t>
  </si>
  <si>
    <t>Anexos.............................................................................................................................................................................</t>
  </si>
  <si>
    <t xml:space="preserve">   1. Aspectos organizativos………………………………………………………………………………………………………….</t>
  </si>
  <si>
    <t>Anexo I.............................................................................................................................................................................</t>
  </si>
  <si>
    <t>Glosario............................................................................................................................................................................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</si>
</sst>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_(* \(#,##0.00\);_(* &quot;-&quot;??_);_(@_)"/>
    <numFmt numFmtId="164" formatCode="_-* #,##0\ _€_-;\-* #,##0\ _€_-;_-* &quot;-&quot;\ _€_-;_-@_-"/>
    <numFmt numFmtId="165" formatCode="_-* #,##0.00\ _€_-;\-* #,##0.00\ _€_-;_-* &quot;-&quot;??\ _€_-;_-@_-"/>
    <numFmt numFmtId="166" formatCode="###0"/>
    <numFmt numFmtId="167" formatCode="####.0"/>
    <numFmt numFmtId="168" formatCode="_-* #,##0\ _€_-;\-* #,##0\ _€_-;_-* &quot;-&quot;??\ _€_-;_-@_-"/>
    <numFmt numFmtId="169" formatCode="0.0%"/>
    <numFmt numFmtId="170" formatCode="#,##0.0_ ;\-#,##0.0\ "/>
    <numFmt numFmtId="171" formatCode="#,##0_ ;\-#,##0\ "/>
    <numFmt numFmtId="172" formatCode="_(* #,##0_);_(* \(#,##0\);_(* &quot;-&quot;??_);_(@_)"/>
    <numFmt numFmtId="173" formatCode="_(* #,##0.0_);_(* \(#,##0.0\);_(* &quot;-&quot;??_);_(@_)"/>
    <numFmt numFmtId="174" formatCode="0.0"/>
    <numFmt numFmtId="175" formatCode="#,##0.0"/>
    <numFmt numFmtId="176" formatCode="_-* #,##0.0\ _€_-;\-* #,##0.0\ _€_-;_-* &quot;-&quot;??\ _€_-;_-@_-"/>
    <numFmt numFmtId="177" formatCode="#,##0.0_);\(#,##0.0\)"/>
    <numFmt numFmtId="178" formatCode="####.00"/>
    <numFmt numFmtId="179" formatCode="00"/>
  </numFmts>
  <fonts count="54">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sz val="11"/>
      <color indexed="8"/>
      <name val="Calibri"/>
      <family val="2"/>
      <scheme val="minor"/>
    </font>
    <font>
      <u/>
      <sz val="11"/>
      <color theme="10"/>
      <name val="Calibri"/>
      <family val="2"/>
      <scheme val="minor"/>
    </font>
    <font>
      <sz val="10"/>
      <name val="Arial"/>
      <family val="2"/>
    </font>
    <font>
      <b/>
      <sz val="14"/>
      <color rgb="FFFF0000"/>
      <name val="Calibri"/>
      <family val="2"/>
      <scheme val="minor"/>
    </font>
    <font>
      <sz val="10"/>
      <color rgb="FF221E1F"/>
      <name val="Arial"/>
      <family val="2"/>
    </font>
    <font>
      <b/>
      <sz val="10"/>
      <color rgb="FF000000"/>
      <name val="Tahoma"/>
      <family val="2"/>
    </font>
    <font>
      <sz val="11"/>
      <color rgb="FF000000"/>
      <name val="Calibri"/>
      <family val="2"/>
    </font>
    <font>
      <sz val="9"/>
      <color rgb="FF000000"/>
      <name val="Arial"/>
      <family val="2"/>
    </font>
    <font>
      <b/>
      <sz val="9"/>
      <color indexed="8"/>
      <name val="Arial Bold"/>
    </font>
    <font>
      <sz val="9"/>
      <color indexed="8"/>
      <name val="Arial"/>
      <family val="2"/>
    </font>
    <font>
      <b/>
      <vertAlign val="superscript"/>
      <sz val="11"/>
      <name val="Calibri"/>
      <family val="2"/>
      <scheme val="minor"/>
    </font>
    <font>
      <b/>
      <sz val="11"/>
      <color indexed="8"/>
      <name val="Calibri"/>
      <family val="2"/>
      <scheme val="minor"/>
    </font>
    <font>
      <b/>
      <sz val="9"/>
      <color indexed="8"/>
      <name val="Arial"/>
      <family val="2"/>
    </font>
    <font>
      <u val="double"/>
      <sz val="11"/>
      <color theme="1"/>
      <name val="Calibri"/>
      <family val="2"/>
      <scheme val="minor"/>
    </font>
    <font>
      <sz val="11"/>
      <color rgb="FF000000"/>
      <name val="Calibri"/>
      <family val="2"/>
      <scheme val="minor"/>
    </font>
    <font>
      <sz val="9"/>
      <color rgb="FF000000"/>
      <name val="Calibri"/>
      <family val="2"/>
      <scheme val="minor"/>
    </font>
    <font>
      <sz val="11"/>
      <color rgb="FF221E1F"/>
      <name val="Calibri"/>
      <family val="2"/>
      <scheme val="minor"/>
    </font>
    <font>
      <sz val="10"/>
      <name val="Arial"/>
      <family val="2"/>
    </font>
    <font>
      <sz val="9"/>
      <color indexed="8"/>
      <name val="Arial"/>
      <family val="2"/>
    </font>
    <font>
      <b/>
      <sz val="12"/>
      <color theme="5"/>
      <name val="Calibri"/>
      <family val="2"/>
      <scheme val="minor"/>
    </font>
    <font>
      <sz val="12"/>
      <name val="Calibri"/>
      <family val="2"/>
      <scheme val="minor"/>
    </font>
    <font>
      <b/>
      <sz val="12"/>
      <name val="Calibri"/>
      <family val="2"/>
      <scheme val="minor"/>
    </font>
    <font>
      <u/>
      <sz val="11"/>
      <name val="Calibri"/>
      <family val="2"/>
      <scheme val="minor"/>
    </font>
    <font>
      <b/>
      <sz val="18"/>
      <color theme="3"/>
      <name val="Tahoma"/>
      <family val="2"/>
    </font>
    <font>
      <sz val="11"/>
      <color rgb="FFFF0000"/>
      <name val="Calibri"/>
      <family val="2"/>
      <scheme val="minor"/>
    </font>
    <font>
      <sz val="10"/>
      <color rgb="FF221E1F"/>
      <name val="Calibri"/>
      <family val="2"/>
      <scheme val="minor"/>
    </font>
    <font>
      <b/>
      <sz val="9"/>
      <color indexed="8"/>
      <name val="Calibri"/>
      <family val="2"/>
      <scheme val="minor"/>
    </font>
    <font>
      <sz val="9"/>
      <color indexed="8"/>
      <name val="Calibri"/>
      <family val="2"/>
      <scheme val="minor"/>
    </font>
    <font>
      <sz val="10"/>
      <name val="Calibri"/>
      <family val="2"/>
      <scheme val="minor"/>
    </font>
    <font>
      <b/>
      <sz val="14"/>
      <color theme="1"/>
      <name val="Calibri"/>
      <family val="2"/>
      <scheme val="minor"/>
    </font>
    <font>
      <b/>
      <sz val="11"/>
      <color rgb="FFFF0000"/>
      <name val="Calibri"/>
      <family val="2"/>
      <scheme val="minor"/>
    </font>
    <font>
      <b/>
      <sz val="11"/>
      <name val="Calibri"/>
      <family val="2"/>
    </font>
    <font>
      <sz val="11"/>
      <name val="Calibri"/>
      <family val="2"/>
    </font>
    <font>
      <sz val="11"/>
      <color rgb="FF00B0F0"/>
      <name val="Calibri"/>
      <family val="2"/>
      <scheme val="minor"/>
    </font>
    <font>
      <i/>
      <strike/>
      <sz val="11"/>
      <color theme="1"/>
      <name val="Calibri"/>
      <family val="2"/>
      <scheme val="minor"/>
    </font>
    <font>
      <b/>
      <sz val="11"/>
      <color theme="1"/>
      <name val="Calibri"/>
      <family val="2"/>
    </font>
    <font>
      <b/>
      <sz val="11"/>
      <color rgb="FF000000"/>
      <name val="Calibri"/>
      <family val="2"/>
    </font>
    <font>
      <b/>
      <sz val="10"/>
      <color theme="1"/>
      <name val="Calibri-Bold"/>
    </font>
    <font>
      <b/>
      <sz val="12"/>
      <color theme="1"/>
      <name val="Calibri"/>
      <family val="2"/>
      <scheme val="minor"/>
    </font>
    <font>
      <sz val="12"/>
      <color theme="1"/>
      <name val="Calibri"/>
      <family val="2"/>
      <scheme val="minor"/>
    </font>
    <font>
      <b/>
      <sz val="20"/>
      <color theme="3"/>
      <name val="Tahoma"/>
      <family val="2"/>
    </font>
    <font>
      <sz val="11"/>
      <color indexed="8"/>
      <name val="Calibri"/>
      <family val="2"/>
    </font>
    <font>
      <vertAlign val="superscript"/>
      <sz val="11"/>
      <name val="Calibri"/>
      <family val="2"/>
      <scheme val="minor"/>
    </font>
    <font>
      <sz val="11"/>
      <color theme="1"/>
      <name val="Calibri"/>
      <family val="2"/>
    </font>
    <font>
      <sz val="9"/>
      <name val="Arial"/>
      <family val="2"/>
    </font>
    <font>
      <b/>
      <sz val="10"/>
      <color theme="0"/>
      <name val="Tahoma"/>
      <family val="2"/>
    </font>
    <font>
      <sz val="11"/>
      <color theme="10"/>
      <name val="Calibri"/>
      <family val="2"/>
      <scheme val="minor"/>
    </font>
    <font>
      <b/>
      <sz val="20"/>
      <color theme="3"/>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485"/>
        <bgColor indexed="64"/>
      </patternFill>
    </fill>
    <fill>
      <patternFill patternType="solid">
        <fgColor theme="8"/>
        <bgColor indexed="64"/>
      </patternFill>
    </fill>
    <fill>
      <patternFill patternType="solid">
        <fgColor rgb="FFB7DEE8"/>
        <bgColor indexed="64"/>
      </patternFill>
    </fill>
  </fills>
  <borders count="25">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rgb="FF00B0F0"/>
      </bottom>
      <diagonal/>
    </border>
    <border>
      <left/>
      <right/>
      <top style="thin">
        <color indexed="64"/>
      </top>
      <bottom style="thin">
        <color theme="1"/>
      </bottom>
      <diagonal/>
    </border>
    <border>
      <left/>
      <right/>
      <top style="thin">
        <color theme="1"/>
      </top>
      <bottom/>
      <diagonal/>
    </border>
    <border>
      <left/>
      <right/>
      <top/>
      <bottom style="thin">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rgb="FF00B0F0"/>
      </left>
      <right/>
      <top/>
      <bottom style="thin">
        <color rgb="FF00B0F0"/>
      </bottom>
      <diagonal/>
    </border>
    <border>
      <left/>
      <right/>
      <top/>
      <bottom style="thin">
        <color rgb="FF00B0F0"/>
      </bottom>
      <diagonal/>
    </border>
    <border>
      <left/>
      <right style="medium">
        <color rgb="FF00B0F0"/>
      </right>
      <top/>
      <bottom style="thin">
        <color rgb="FF00B0F0"/>
      </bottom>
      <diagonal/>
    </border>
    <border>
      <left style="thin">
        <color rgb="FF002060"/>
      </left>
      <right/>
      <top/>
      <bottom style="double">
        <color rgb="FF00B0F0"/>
      </bottom>
      <diagonal/>
    </border>
    <border>
      <left/>
      <right/>
      <top/>
      <bottom style="double">
        <color theme="3" tint="0.39997558519241921"/>
      </bottom>
      <diagonal/>
    </border>
  </borders>
  <cellStyleXfs count="173">
    <xf numFmtId="0" fontId="0" fillId="0" borderId="0"/>
    <xf numFmtId="165"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1" fillId="0" borderId="0"/>
    <xf numFmtId="0" fontId="5" fillId="0" borderId="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165" fontId="1" fillId="0" borderId="0" applyFont="0" applyFill="0" applyBorder="0" applyAlignment="0" applyProtection="0"/>
    <xf numFmtId="0" fontId="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868">
    <xf numFmtId="0" fontId="0" fillId="0" borderId="0" xfId="0"/>
    <xf numFmtId="0" fontId="0" fillId="2" borderId="0" xfId="0" applyFont="1" applyFill="1" applyBorder="1" applyAlignment="1">
      <alignment vertical="center"/>
    </xf>
    <xf numFmtId="0" fontId="3" fillId="2" borderId="0" xfId="0" applyFont="1" applyFill="1" applyBorder="1"/>
    <xf numFmtId="0" fontId="0" fillId="2" borderId="0" xfId="0" applyFont="1" applyFill="1" applyBorder="1"/>
    <xf numFmtId="0" fontId="0" fillId="2" borderId="0" xfId="0" applyFont="1" applyFill="1" applyBorder="1" applyAlignment="1"/>
    <xf numFmtId="0" fontId="0" fillId="2" borderId="0" xfId="0" applyFill="1"/>
    <xf numFmtId="0" fontId="9" fillId="2" borderId="0" xfId="0" applyFont="1" applyFill="1"/>
    <xf numFmtId="0" fontId="10" fillId="0" borderId="0" xfId="0" applyFont="1"/>
    <xf numFmtId="0" fontId="13" fillId="0" borderId="0" xfId="0" applyFont="1" applyFill="1" applyBorder="1" applyAlignment="1">
      <alignment horizontal="right" vertical="center"/>
    </xf>
    <xf numFmtId="0" fontId="8" fillId="0" borderId="0" xfId="51"/>
    <xf numFmtId="0" fontId="0" fillId="2" borderId="0" xfId="0" applyFill="1" applyAlignment="1">
      <alignment wrapText="1"/>
    </xf>
    <xf numFmtId="0" fontId="2" fillId="2" borderId="0" xfId="0" applyFont="1" applyFill="1" applyBorder="1" applyAlignment="1">
      <alignment vertical="center"/>
    </xf>
    <xf numFmtId="0" fontId="2" fillId="2" borderId="0" xfId="0" applyFont="1" applyFill="1" applyAlignment="1">
      <alignment vertical="center"/>
    </xf>
    <xf numFmtId="3" fontId="0" fillId="2" borderId="0" xfId="0" applyNumberFormat="1"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3" fontId="3" fillId="2" borderId="0" xfId="0" applyNumberFormat="1" applyFont="1" applyFill="1" applyBorder="1"/>
    <xf numFmtId="3" fontId="3" fillId="2" borderId="0" xfId="0" applyNumberFormat="1" applyFont="1" applyFill="1" applyBorder="1" applyAlignment="1">
      <alignment horizontal="center" vertical="center" wrapText="1"/>
    </xf>
    <xf numFmtId="3" fontId="3" fillId="2" borderId="0" xfId="0" applyNumberFormat="1" applyFont="1" applyFill="1" applyBorder="1" applyAlignment="1">
      <alignment vertical="center" wrapText="1"/>
    </xf>
    <xf numFmtId="0" fontId="2" fillId="2" borderId="0" xfId="0" applyFont="1" applyFill="1" applyBorder="1"/>
    <xf numFmtId="0" fontId="0" fillId="2" borderId="0" xfId="0" applyFont="1" applyFill="1"/>
    <xf numFmtId="0" fontId="14" fillId="0" borderId="0" xfId="52" applyFont="1" applyBorder="1" applyAlignment="1">
      <alignment vertical="center" wrapText="1"/>
    </xf>
    <xf numFmtId="0" fontId="14" fillId="0" borderId="0" xfId="52" applyFont="1" applyBorder="1" applyAlignment="1">
      <alignment vertical="center"/>
    </xf>
    <xf numFmtId="0" fontId="14" fillId="0" borderId="0" xfId="52" applyFont="1" applyBorder="1" applyAlignment="1">
      <alignment horizontal="center" vertical="center"/>
    </xf>
    <xf numFmtId="0" fontId="15" fillId="0" borderId="0" xfId="52" applyFont="1" applyBorder="1" applyAlignment="1">
      <alignment horizontal="center" wrapText="1"/>
    </xf>
    <xf numFmtId="0" fontId="15" fillId="0" borderId="0" xfId="52" applyFont="1" applyBorder="1" applyAlignment="1">
      <alignment vertical="top" wrapText="1"/>
    </xf>
    <xf numFmtId="0" fontId="15" fillId="0" borderId="0" xfId="52" applyFont="1" applyBorder="1" applyAlignment="1">
      <alignment horizontal="left" vertical="top" wrapText="1"/>
    </xf>
    <xf numFmtId="166" fontId="15" fillId="0" borderId="0" xfId="52" applyNumberFormat="1" applyFont="1" applyBorder="1" applyAlignment="1">
      <alignment horizontal="right" vertical="top"/>
    </xf>
    <xf numFmtId="167" fontId="15" fillId="0" borderId="0" xfId="52" applyNumberFormat="1" applyFont="1" applyBorder="1" applyAlignment="1">
      <alignment horizontal="right" vertical="top"/>
    </xf>
    <xf numFmtId="0" fontId="12" fillId="0" borderId="0" xfId="0" applyFont="1" applyFill="1" applyBorder="1" applyAlignment="1">
      <alignment vertical="center" wrapText="1"/>
    </xf>
    <xf numFmtId="0" fontId="8" fillId="0" borderId="0" xfId="52"/>
    <xf numFmtId="0" fontId="8" fillId="0" borderId="0" xfId="52" applyFont="1" applyBorder="1" applyAlignment="1">
      <alignment horizontal="center" vertical="center"/>
    </xf>
    <xf numFmtId="0" fontId="0" fillId="0" borderId="0" xfId="0" applyBorder="1"/>
    <xf numFmtId="169" fontId="13" fillId="3" borderId="0" xfId="0" applyNumberFormat="1" applyFont="1" applyFill="1" applyBorder="1" applyAlignment="1">
      <alignment horizontal="right" vertical="center"/>
    </xf>
    <xf numFmtId="0" fontId="13" fillId="3" borderId="0" xfId="0" applyFont="1" applyFill="1" applyBorder="1" applyAlignment="1">
      <alignment horizontal="right" vertical="center"/>
    </xf>
    <xf numFmtId="3" fontId="3" fillId="2" borderId="0" xfId="3" applyNumberFormat="1" applyFont="1" applyFill="1" applyBorder="1" applyAlignment="1">
      <alignment horizontal="center"/>
    </xf>
    <xf numFmtId="0" fontId="4" fillId="2" borderId="0" xfId="0" applyFont="1" applyFill="1" applyBorder="1"/>
    <xf numFmtId="0" fontId="6" fillId="2" borderId="0" xfId="53" applyFont="1" applyFill="1" applyBorder="1" applyAlignment="1">
      <alignment horizontal="left" vertical="top" wrapText="1"/>
    </xf>
    <xf numFmtId="3" fontId="6" fillId="2" borderId="0" xfId="1" applyNumberFormat="1" applyFont="1" applyFill="1" applyBorder="1" applyAlignment="1">
      <alignment horizontal="right" vertical="top"/>
    </xf>
    <xf numFmtId="0" fontId="17" fillId="2" borderId="0" xfId="53" applyFont="1" applyFill="1" applyBorder="1" applyAlignment="1">
      <alignment horizontal="left" vertical="top" wrapText="1"/>
    </xf>
    <xf numFmtId="3" fontId="0" fillId="2" borderId="0" xfId="0" applyNumberFormat="1" applyFont="1" applyFill="1" applyBorder="1" applyAlignment="1">
      <alignment horizontal="right"/>
    </xf>
    <xf numFmtId="3" fontId="0" fillId="2" borderId="0" xfId="0" applyNumberFormat="1" applyFont="1" applyFill="1" applyBorder="1" applyAlignment="1">
      <alignment horizontal="center"/>
    </xf>
    <xf numFmtId="0" fontId="0" fillId="2" borderId="0" xfId="0" applyFill="1" applyBorder="1"/>
    <xf numFmtId="3" fontId="0" fillId="2" borderId="0" xfId="0" applyNumberFormat="1" applyFill="1"/>
    <xf numFmtId="0" fontId="0" fillId="2" borderId="0" xfId="0" applyFont="1" applyFill="1" applyBorder="1" applyAlignment="1">
      <alignment horizontal="center"/>
    </xf>
    <xf numFmtId="0" fontId="0" fillId="2" borderId="0" xfId="0" applyFont="1" applyFill="1" applyAlignment="1">
      <alignment vertical="center"/>
    </xf>
    <xf numFmtId="0" fontId="17" fillId="2" borderId="0" xfId="55" applyFont="1" applyFill="1" applyBorder="1" applyAlignment="1">
      <alignment horizontal="center" vertical="center" wrapText="1"/>
    </xf>
    <xf numFmtId="0" fontId="6" fillId="2" borderId="0" xfId="54" applyFont="1" applyFill="1" applyBorder="1" applyAlignment="1">
      <alignment horizontal="left" vertical="top" wrapText="1"/>
    </xf>
    <xf numFmtId="0" fontId="0" fillId="2" borderId="12" xfId="0" applyFont="1" applyFill="1" applyBorder="1" applyAlignment="1">
      <alignment vertical="top" wrapText="1"/>
    </xf>
    <xf numFmtId="0" fontId="0" fillId="2" borderId="12" xfId="0" applyFill="1" applyBorder="1" applyAlignment="1">
      <alignment vertical="center" wrapText="1"/>
    </xf>
    <xf numFmtId="0" fontId="0" fillId="2" borderId="12" xfId="0" applyFill="1" applyBorder="1" applyAlignment="1">
      <alignment wrapText="1"/>
    </xf>
    <xf numFmtId="0" fontId="0" fillId="2" borderId="12" xfId="0" applyFont="1" applyFill="1" applyBorder="1" applyAlignment="1">
      <alignment wrapText="1"/>
    </xf>
    <xf numFmtId="172" fontId="17" fillId="2" borderId="0" xfId="3" applyNumberFormat="1" applyFont="1" applyFill="1" applyBorder="1" applyAlignment="1">
      <alignment horizontal="right" vertical="top"/>
    </xf>
    <xf numFmtId="0" fontId="2" fillId="2" borderId="0" xfId="0" applyFont="1" applyFill="1"/>
    <xf numFmtId="0" fontId="0" fillId="2" borderId="0" xfId="0" applyFont="1" applyFill="1" applyBorder="1" applyAlignment="1">
      <alignment wrapText="1"/>
    </xf>
    <xf numFmtId="172" fontId="6" fillId="2" borderId="0" xfId="3" applyNumberFormat="1" applyFont="1" applyFill="1" applyBorder="1" applyAlignment="1">
      <alignment horizontal="right" vertical="top"/>
    </xf>
    <xf numFmtId="0" fontId="0" fillId="2" borderId="12" xfId="0" applyFont="1" applyFill="1" applyBorder="1"/>
    <xf numFmtId="0" fontId="17" fillId="2" borderId="0" xfId="57" applyFont="1" applyFill="1" applyBorder="1" applyAlignment="1">
      <alignment horizontal="left" vertical="top" wrapText="1"/>
    </xf>
    <xf numFmtId="0" fontId="2" fillId="2" borderId="0" xfId="0" applyFont="1" applyFill="1" applyAlignment="1"/>
    <xf numFmtId="0" fontId="0" fillId="2" borderId="0" xfId="0" applyFont="1" applyFill="1" applyAlignment="1">
      <alignment vertical="top"/>
    </xf>
    <xf numFmtId="172" fontId="2" fillId="2" borderId="0" xfId="3" applyNumberFormat="1" applyFont="1" applyFill="1" applyBorder="1"/>
    <xf numFmtId="0" fontId="4" fillId="2" borderId="0" xfId="0" applyFont="1" applyFill="1" applyAlignment="1">
      <alignment vertical="center"/>
    </xf>
    <xf numFmtId="0" fontId="2" fillId="2" borderId="0" xfId="0" applyFont="1" applyFill="1" applyBorder="1" applyAlignment="1">
      <alignment wrapText="1"/>
    </xf>
    <xf numFmtId="0" fontId="3" fillId="2" borderId="0" xfId="0" applyFont="1" applyFill="1"/>
    <xf numFmtId="0" fontId="4" fillId="2" borderId="0" xfId="0" applyFont="1" applyFill="1" applyBorder="1" applyAlignment="1">
      <alignment horizontal="center" vertical="center" wrapText="1"/>
    </xf>
    <xf numFmtId="3" fontId="0" fillId="2" borderId="0" xfId="0" applyNumberFormat="1" applyFont="1" applyFill="1" applyBorder="1"/>
    <xf numFmtId="3" fontId="0" fillId="2" borderId="0" xfId="0" applyNumberFormat="1" applyFont="1" applyFill="1"/>
    <xf numFmtId="0" fontId="0" fillId="0" borderId="0" xfId="0" applyFont="1"/>
    <xf numFmtId="0" fontId="4" fillId="2" borderId="0" xfId="0" applyFont="1" applyFill="1"/>
    <xf numFmtId="0" fontId="3" fillId="2" borderId="0" xfId="0" applyFont="1" applyFill="1" applyBorder="1" applyAlignment="1"/>
    <xf numFmtId="0" fontId="14" fillId="2" borderId="0" xfId="105" applyFont="1" applyFill="1" applyBorder="1" applyAlignment="1">
      <alignment horizontal="center" vertical="center"/>
    </xf>
    <xf numFmtId="3" fontId="4" fillId="2" borderId="0" xfId="28" applyNumberFormat="1" applyFont="1" applyFill="1" applyBorder="1" applyAlignment="1">
      <alignment horizontal="center" wrapText="1"/>
    </xf>
    <xf numFmtId="0" fontId="17" fillId="2" borderId="0" xfId="106" applyFont="1" applyFill="1" applyBorder="1" applyAlignment="1">
      <alignment horizontal="center" vertical="center" wrapText="1"/>
    </xf>
    <xf numFmtId="0" fontId="17" fillId="2" borderId="0" xfId="106" applyFont="1" applyFill="1" applyBorder="1" applyAlignment="1">
      <alignment horizontal="left" vertical="top" wrapText="1"/>
    </xf>
    <xf numFmtId="167" fontId="17" fillId="2" borderId="0" xfId="105" applyNumberFormat="1" applyFont="1" applyFill="1" applyBorder="1" applyAlignment="1">
      <alignment horizontal="center" vertical="center"/>
    </xf>
    <xf numFmtId="0" fontId="6" fillId="2" borderId="0" xfId="106" applyFont="1" applyFill="1" applyBorder="1" applyAlignment="1">
      <alignment horizontal="left" vertical="center" wrapText="1"/>
    </xf>
    <xf numFmtId="167" fontId="6" fillId="2" borderId="0" xfId="105" applyNumberFormat="1" applyFont="1" applyFill="1" applyBorder="1" applyAlignment="1">
      <alignment horizontal="center" vertical="center"/>
    </xf>
    <xf numFmtId="0" fontId="1" fillId="2" borderId="12" xfId="0" applyFont="1" applyFill="1" applyBorder="1"/>
    <xf numFmtId="0" fontId="1" fillId="2" borderId="12" xfId="0" applyFont="1" applyFill="1" applyBorder="1" applyAlignment="1">
      <alignment wrapText="1"/>
    </xf>
    <xf numFmtId="0" fontId="0" fillId="0" borderId="0" xfId="0" applyAlignment="1">
      <alignment wrapText="1"/>
    </xf>
    <xf numFmtId="0" fontId="17" fillId="2" borderId="0" xfId="107" applyFont="1" applyFill="1" applyBorder="1" applyAlignment="1">
      <alignment horizontal="center" vertical="center"/>
    </xf>
    <xf numFmtId="173" fontId="6" fillId="2" borderId="0" xfId="3" applyNumberFormat="1" applyFont="1" applyFill="1" applyBorder="1" applyAlignment="1">
      <alignment horizontal="right" vertical="top"/>
    </xf>
    <xf numFmtId="0" fontId="17" fillId="2" borderId="0" xfId="109" applyFont="1" applyFill="1" applyBorder="1" applyAlignment="1">
      <alignment vertical="center"/>
    </xf>
    <xf numFmtId="3" fontId="4" fillId="2" borderId="0" xfId="30" applyNumberFormat="1" applyFont="1" applyFill="1" applyBorder="1" applyAlignment="1">
      <alignment horizontal="center" vertical="center" wrapText="1"/>
    </xf>
    <xf numFmtId="0" fontId="17" fillId="2" borderId="0" xfId="108" applyFont="1" applyFill="1" applyBorder="1" applyAlignment="1">
      <alignment horizontal="left" vertical="top" wrapText="1"/>
    </xf>
    <xf numFmtId="167" fontId="17" fillId="2" borderId="0" xfId="109" applyNumberFormat="1" applyFont="1" applyFill="1" applyBorder="1" applyAlignment="1">
      <alignment horizontal="right" vertical="top"/>
    </xf>
    <xf numFmtId="174" fontId="17" fillId="2" borderId="0" xfId="109" applyNumberFormat="1" applyFont="1" applyFill="1" applyBorder="1" applyAlignment="1">
      <alignment horizontal="right" vertical="top"/>
    </xf>
    <xf numFmtId="0" fontId="6" fillId="2" borderId="0" xfId="108" applyFont="1" applyFill="1" applyBorder="1" applyAlignment="1">
      <alignment horizontal="left" vertical="top" wrapText="1"/>
    </xf>
    <xf numFmtId="167" fontId="6" fillId="2" borderId="0" xfId="109" applyNumberFormat="1" applyFont="1" applyFill="1" applyBorder="1" applyAlignment="1">
      <alignment horizontal="right" vertical="top"/>
    </xf>
    <xf numFmtId="174" fontId="6" fillId="2" borderId="0" xfId="109" applyNumberFormat="1" applyFont="1" applyFill="1" applyBorder="1" applyAlignment="1">
      <alignment horizontal="right" vertical="top"/>
    </xf>
    <xf numFmtId="0" fontId="17" fillId="2" borderId="0" xfId="110" applyFont="1" applyFill="1" applyBorder="1" applyAlignment="1">
      <alignment vertical="center"/>
    </xf>
    <xf numFmtId="0" fontId="3" fillId="2" borderId="0" xfId="110" applyFont="1" applyFill="1"/>
    <xf numFmtId="0" fontId="17" fillId="2" borderId="0" xfId="110" applyFont="1" applyFill="1" applyBorder="1" applyAlignment="1">
      <alignment horizontal="center" vertical="center"/>
    </xf>
    <xf numFmtId="0" fontId="17" fillId="2" borderId="0" xfId="111" applyFont="1" applyFill="1" applyBorder="1" applyAlignment="1">
      <alignment horizontal="left" vertical="top" wrapText="1"/>
    </xf>
    <xf numFmtId="0" fontId="4" fillId="2" borderId="0" xfId="110" applyFont="1" applyFill="1" applyBorder="1"/>
    <xf numFmtId="0" fontId="6" fillId="2" borderId="0" xfId="111" applyFont="1" applyFill="1" applyBorder="1" applyAlignment="1">
      <alignment horizontal="left" vertical="top" wrapText="1"/>
    </xf>
    <xf numFmtId="0" fontId="3" fillId="2" borderId="0" xfId="110" applyFont="1" applyFill="1" applyBorder="1"/>
    <xf numFmtId="0" fontId="6" fillId="2" borderId="12" xfId="111" applyFont="1" applyFill="1" applyBorder="1" applyAlignment="1">
      <alignment horizontal="left" vertical="top" wrapText="1"/>
    </xf>
    <xf numFmtId="168" fontId="6" fillId="2" borderId="12" xfId="8" applyNumberFormat="1" applyFont="1" applyFill="1" applyBorder="1" applyAlignment="1">
      <alignment horizontal="right" vertical="top"/>
    </xf>
    <xf numFmtId="0" fontId="3" fillId="2" borderId="0" xfId="0" applyFont="1" applyFill="1" applyBorder="1" applyAlignment="1">
      <alignment horizontal="center"/>
    </xf>
    <xf numFmtId="0" fontId="4" fillId="2" borderId="0" xfId="0" applyFont="1" applyFill="1" applyBorder="1" applyAlignment="1">
      <alignment vertical="center"/>
    </xf>
    <xf numFmtId="0" fontId="0" fillId="2" borderId="12" xfId="0" applyFont="1" applyFill="1" applyBorder="1" applyAlignment="1">
      <alignment horizontal="right"/>
    </xf>
    <xf numFmtId="0" fontId="0" fillId="2" borderId="0" xfId="0" applyFill="1" applyBorder="1" applyAlignment="1">
      <alignment vertical="center"/>
    </xf>
    <xf numFmtId="0" fontId="0" fillId="2" borderId="0" xfId="0" applyFill="1" applyBorder="1" applyAlignment="1">
      <alignment vertical="center" wrapText="1"/>
    </xf>
    <xf numFmtId="0" fontId="0" fillId="2" borderId="0" xfId="0" applyFill="1" applyBorder="1" applyAlignment="1">
      <alignment wrapText="1"/>
    </xf>
    <xf numFmtId="0" fontId="0" fillId="2" borderId="12" xfId="0" applyFill="1" applyBorder="1"/>
    <xf numFmtId="0" fontId="0" fillId="2" borderId="0" xfId="0" applyFill="1" applyBorder="1" applyAlignment="1">
      <alignment horizontal="center"/>
    </xf>
    <xf numFmtId="3" fontId="0" fillId="2" borderId="12" xfId="0" applyNumberFormat="1" applyFont="1" applyFill="1" applyBorder="1" applyAlignment="1">
      <alignment horizontal="right"/>
    </xf>
    <xf numFmtId="0" fontId="2" fillId="2" borderId="0" xfId="0" applyFont="1" applyFill="1" applyBorder="1" applyAlignment="1">
      <alignment vertical="center" wrapText="1"/>
    </xf>
    <xf numFmtId="171" fontId="0" fillId="2" borderId="0" xfId="0" applyNumberFormat="1" applyFont="1" applyFill="1" applyBorder="1"/>
    <xf numFmtId="170" fontId="0" fillId="2" borderId="0" xfId="0" applyNumberFormat="1" applyFont="1" applyFill="1" applyBorder="1"/>
    <xf numFmtId="170" fontId="0" fillId="2" borderId="12" xfId="0" applyNumberFormat="1" applyFont="1" applyFill="1" applyBorder="1"/>
    <xf numFmtId="171" fontId="17" fillId="2" borderId="0" xfId="49" applyNumberFormat="1" applyFont="1" applyFill="1" applyBorder="1" applyAlignment="1">
      <alignment horizontal="right" vertical="top"/>
    </xf>
    <xf numFmtId="170" fontId="17" fillId="2" borderId="0" xfId="49" applyNumberFormat="1" applyFont="1" applyFill="1" applyBorder="1" applyAlignment="1">
      <alignment horizontal="right" vertical="top"/>
    </xf>
    <xf numFmtId="171" fontId="6" fillId="2" borderId="0" xfId="49" applyNumberFormat="1" applyFont="1" applyFill="1" applyBorder="1" applyAlignment="1">
      <alignment horizontal="right" vertical="top"/>
    </xf>
    <xf numFmtId="170" fontId="6" fillId="2" borderId="0" xfId="49" applyNumberFormat="1" applyFont="1" applyFill="1" applyBorder="1" applyAlignment="1">
      <alignment horizontal="right" vertical="top"/>
    </xf>
    <xf numFmtId="0" fontId="4" fillId="2" borderId="0" xfId="0" applyFont="1" applyFill="1" applyBorder="1" applyAlignment="1">
      <alignment horizontal="center" wrapText="1"/>
    </xf>
    <xf numFmtId="3" fontId="4" fillId="2" borderId="0" xfId="3" applyNumberFormat="1" applyFont="1" applyFill="1" applyBorder="1" applyAlignment="1">
      <alignment horizontal="center" vertical="center"/>
    </xf>
    <xf numFmtId="3" fontId="4" fillId="2" borderId="0" xfId="3" applyNumberFormat="1" applyFont="1" applyFill="1" applyBorder="1" applyAlignment="1">
      <alignment horizontal="center" vertical="center" wrapText="1"/>
    </xf>
    <xf numFmtId="0" fontId="14" fillId="0" borderId="0" xfId="51" applyFont="1" applyBorder="1" applyAlignment="1">
      <alignment horizontal="center" vertical="center"/>
    </xf>
    <xf numFmtId="0" fontId="14" fillId="2" borderId="0" xfId="51" applyFont="1" applyFill="1" applyBorder="1" applyAlignment="1">
      <alignment horizontal="center" vertical="center"/>
    </xf>
    <xf numFmtId="0" fontId="15" fillId="2" borderId="0" xfId="51" applyFont="1" applyFill="1" applyBorder="1" applyAlignment="1">
      <alignment horizontal="center" wrapText="1"/>
    </xf>
    <xf numFmtId="0" fontId="15" fillId="2" borderId="0" xfId="51" applyFont="1" applyFill="1" applyBorder="1" applyAlignment="1">
      <alignment horizontal="left" vertical="top" wrapText="1"/>
    </xf>
    <xf numFmtId="166" fontId="15" fillId="2" borderId="0" xfId="51" applyNumberFormat="1" applyFont="1" applyFill="1" applyBorder="1" applyAlignment="1">
      <alignment horizontal="right" vertical="top"/>
    </xf>
    <xf numFmtId="167" fontId="15" fillId="2" borderId="0" xfId="51" applyNumberFormat="1" applyFont="1" applyFill="1" applyBorder="1" applyAlignment="1">
      <alignment horizontal="right" vertical="top"/>
    </xf>
    <xf numFmtId="0" fontId="8" fillId="2" borderId="0" xfId="51" applyFont="1" applyFill="1" applyBorder="1" applyAlignment="1">
      <alignment horizontal="center" vertical="center"/>
    </xf>
    <xf numFmtId="0" fontId="8" fillId="0" borderId="0" xfId="51" applyBorder="1"/>
    <xf numFmtId="0" fontId="15" fillId="0" borderId="0" xfId="51" applyFont="1" applyBorder="1" applyAlignment="1">
      <alignment horizontal="center" wrapText="1"/>
    </xf>
    <xf numFmtId="0" fontId="15" fillId="0" borderId="0" xfId="51" applyFont="1" applyBorder="1" applyAlignment="1">
      <alignment horizontal="left" vertical="top" wrapText="1"/>
    </xf>
    <xf numFmtId="166" fontId="15" fillId="0" borderId="0" xfId="51" applyNumberFormat="1" applyFont="1" applyBorder="1" applyAlignment="1">
      <alignment horizontal="right" vertical="top"/>
    </xf>
    <xf numFmtId="167" fontId="15" fillId="0" borderId="0" xfId="51" applyNumberFormat="1" applyFont="1" applyBorder="1" applyAlignment="1">
      <alignment horizontal="right" vertical="top"/>
    </xf>
    <xf numFmtId="0" fontId="8" fillId="0" borderId="0" xfId="51" applyFont="1" applyBorder="1" applyAlignment="1">
      <alignment horizontal="center" vertical="center"/>
    </xf>
    <xf numFmtId="0" fontId="14" fillId="2" borderId="0" xfId="52" applyFont="1" applyFill="1" applyBorder="1" applyAlignment="1">
      <alignment horizontal="center" vertical="center"/>
    </xf>
    <xf numFmtId="0" fontId="15" fillId="2" borderId="0" xfId="52" applyFont="1" applyFill="1" applyBorder="1" applyAlignment="1">
      <alignment horizontal="center" wrapText="1"/>
    </xf>
    <xf numFmtId="0" fontId="15" fillId="2" borderId="0" xfId="52" applyFont="1" applyFill="1" applyBorder="1" applyAlignment="1">
      <alignment horizontal="left" vertical="top" wrapText="1"/>
    </xf>
    <xf numFmtId="166" fontId="15" fillId="2" borderId="0" xfId="52" applyNumberFormat="1" applyFont="1" applyFill="1" applyBorder="1" applyAlignment="1">
      <alignment horizontal="right" vertical="top"/>
    </xf>
    <xf numFmtId="167" fontId="15" fillId="2" borderId="0" xfId="52" applyNumberFormat="1" applyFont="1" applyFill="1" applyBorder="1" applyAlignment="1">
      <alignment horizontal="right" vertical="top"/>
    </xf>
    <xf numFmtId="0" fontId="8" fillId="2" borderId="0" xfId="52" applyFont="1" applyFill="1" applyBorder="1" applyAlignment="1">
      <alignment horizontal="center" vertical="center"/>
    </xf>
    <xf numFmtId="0" fontId="20" fillId="0" borderId="4" xfId="0" applyFont="1" applyFill="1" applyBorder="1" applyAlignment="1">
      <alignment vertical="center"/>
    </xf>
    <xf numFmtId="0" fontId="20" fillId="0" borderId="6" xfId="0" applyFont="1" applyFill="1" applyBorder="1" applyAlignment="1">
      <alignment vertical="center" wrapText="1"/>
    </xf>
    <xf numFmtId="3" fontId="17" fillId="2" borderId="0" xfId="50" applyNumberFormat="1" applyFont="1" applyFill="1" applyBorder="1" applyAlignment="1">
      <alignment horizontal="right" vertical="top"/>
    </xf>
    <xf numFmtId="3" fontId="6" fillId="2" borderId="0" xfId="50" applyNumberFormat="1" applyFont="1" applyFill="1" applyBorder="1" applyAlignment="1">
      <alignment horizontal="right" vertical="top"/>
    </xf>
    <xf numFmtId="3" fontId="0" fillId="2" borderId="0" xfId="0" applyNumberFormat="1" applyFill="1" applyBorder="1" applyAlignment="1">
      <alignment horizontal="right"/>
    </xf>
    <xf numFmtId="3" fontId="0" fillId="2" borderId="0" xfId="0" applyNumberFormat="1" applyFill="1" applyBorder="1" applyAlignment="1">
      <alignment horizontal="right" wrapText="1"/>
    </xf>
    <xf numFmtId="0" fontId="0" fillId="2" borderId="0" xfId="0" applyFont="1" applyFill="1" applyBorder="1" applyAlignment="1">
      <alignment vertical="top" wrapText="1"/>
    </xf>
    <xf numFmtId="166" fontId="24" fillId="2" borderId="0" xfId="50" applyNumberFormat="1" applyFont="1" applyFill="1" applyBorder="1" applyAlignment="1">
      <alignment horizontal="right" vertical="top"/>
    </xf>
    <xf numFmtId="166" fontId="24" fillId="2" borderId="0" xfId="49" applyNumberFormat="1" applyFont="1" applyFill="1" applyBorder="1" applyAlignment="1">
      <alignment horizontal="right" vertical="top"/>
    </xf>
    <xf numFmtId="167" fontId="24" fillId="2" borderId="0" xfId="49" applyNumberFormat="1" applyFont="1" applyFill="1" applyBorder="1" applyAlignment="1">
      <alignment horizontal="right" vertical="top"/>
    </xf>
    <xf numFmtId="167" fontId="24" fillId="2" borderId="0" xfId="132" applyNumberFormat="1" applyFont="1" applyFill="1" applyBorder="1" applyAlignment="1">
      <alignment horizontal="right" vertical="top"/>
    </xf>
    <xf numFmtId="167" fontId="24" fillId="2" borderId="0" xfId="105" applyNumberFormat="1" applyFont="1" applyFill="1" applyBorder="1" applyAlignment="1">
      <alignment horizontal="right" vertical="top"/>
    </xf>
    <xf numFmtId="167" fontId="24" fillId="2" borderId="0" xfId="109" applyNumberFormat="1" applyFont="1" applyFill="1" applyBorder="1" applyAlignment="1">
      <alignment horizontal="right" vertical="top"/>
    </xf>
    <xf numFmtId="175" fontId="0" fillId="2" borderId="0" xfId="0" applyNumberFormat="1" applyFont="1" applyFill="1" applyBorder="1" applyAlignment="1">
      <alignment horizontal="center" vertical="center"/>
    </xf>
    <xf numFmtId="0" fontId="2" fillId="4" borderId="11" xfId="0" applyFont="1" applyFill="1" applyBorder="1" applyAlignment="1">
      <alignment horizontal="center" vertical="center" wrapText="1"/>
    </xf>
    <xf numFmtId="0" fontId="3" fillId="0" borderId="0" xfId="0" applyFont="1"/>
    <xf numFmtId="167" fontId="15" fillId="2" borderId="0" xfId="105" applyNumberFormat="1" applyFont="1" applyFill="1" applyBorder="1" applyAlignment="1">
      <alignment horizontal="right" vertical="top"/>
    </xf>
    <xf numFmtId="0" fontId="4" fillId="4" borderId="9" xfId="0" applyFont="1" applyFill="1" applyBorder="1" applyAlignment="1">
      <alignment horizontal="left" vertical="center"/>
    </xf>
    <xf numFmtId="0" fontId="17" fillId="2" borderId="0" xfId="54" applyFont="1" applyFill="1" applyBorder="1" applyAlignment="1">
      <alignment horizontal="left" vertical="top" wrapText="1"/>
    </xf>
    <xf numFmtId="3" fontId="4" fillId="4" borderId="9" xfId="30" applyNumberFormat="1" applyFont="1" applyFill="1" applyBorder="1" applyAlignment="1">
      <alignment horizontal="center" vertical="center" wrapText="1"/>
    </xf>
    <xf numFmtId="0" fontId="4" fillId="4" borderId="15" xfId="0" applyFont="1" applyFill="1" applyBorder="1" applyAlignment="1">
      <alignment horizontal="center" wrapText="1"/>
    </xf>
    <xf numFmtId="3" fontId="2" fillId="2" borderId="0" xfId="0" applyNumberFormat="1" applyFont="1" applyFill="1" applyBorder="1" applyAlignment="1">
      <alignment horizontal="center"/>
    </xf>
    <xf numFmtId="168" fontId="17" fillId="2" borderId="0" xfId="1" applyNumberFormat="1" applyFont="1" applyFill="1" applyBorder="1" applyAlignment="1">
      <alignment horizontal="right" wrapText="1"/>
    </xf>
    <xf numFmtId="168" fontId="6" fillId="2" borderId="0" xfId="1" applyNumberFormat="1" applyFont="1" applyFill="1" applyBorder="1" applyAlignment="1">
      <alignment horizontal="right" wrapText="1"/>
    </xf>
    <xf numFmtId="3" fontId="0" fillId="2" borderId="0" xfId="0" applyNumberFormat="1" applyFill="1" applyBorder="1" applyAlignment="1">
      <alignment horizontal="center" vertical="center"/>
    </xf>
    <xf numFmtId="175" fontId="0" fillId="2" borderId="0" xfId="0" applyNumberFormat="1" applyFill="1" applyBorder="1" applyAlignment="1">
      <alignment horizontal="center" vertical="center"/>
    </xf>
    <xf numFmtId="174" fontId="0" fillId="2" borderId="0" xfId="0" applyNumberFormat="1" applyFill="1" applyBorder="1" applyAlignment="1">
      <alignment horizontal="center" vertical="center"/>
    </xf>
    <xf numFmtId="3" fontId="0" fillId="2" borderId="0" xfId="0" applyNumberFormat="1" applyFill="1" applyBorder="1" applyAlignment="1">
      <alignment horizontal="center" vertical="center" wrapText="1"/>
    </xf>
    <xf numFmtId="175" fontId="0" fillId="2" borderId="0" xfId="0" applyNumberFormat="1" applyFill="1" applyBorder="1" applyAlignment="1">
      <alignment horizontal="center" vertical="center" wrapText="1"/>
    </xf>
    <xf numFmtId="174" fontId="0" fillId="2" borderId="0" xfId="0" applyNumberFormat="1" applyFill="1" applyBorder="1" applyAlignment="1">
      <alignment horizontal="center" vertical="center" wrapText="1"/>
    </xf>
    <xf numFmtId="168" fontId="6" fillId="2" borderId="0" xfId="1" applyNumberFormat="1" applyFont="1" applyFill="1" applyBorder="1" applyAlignment="1">
      <alignment horizontal="right" vertical="center" wrapText="1"/>
    </xf>
    <xf numFmtId="0" fontId="31" fillId="0" borderId="0" xfId="0" applyFont="1"/>
    <xf numFmtId="0" fontId="0" fillId="0" borderId="0" xfId="0" applyFont="1" applyBorder="1"/>
    <xf numFmtId="0" fontId="21" fillId="3" borderId="0" xfId="0" applyFont="1" applyFill="1" applyBorder="1" applyAlignment="1">
      <alignment horizontal="right" vertical="center"/>
    </xf>
    <xf numFmtId="0" fontId="32" fillId="0" borderId="0" xfId="133" applyFont="1" applyBorder="1" applyAlignment="1">
      <alignment horizontal="center" vertical="center"/>
    </xf>
    <xf numFmtId="0" fontId="33" fillId="0" borderId="0" xfId="133" applyFont="1" applyBorder="1" applyAlignment="1">
      <alignment horizontal="center" wrapText="1"/>
    </xf>
    <xf numFmtId="0" fontId="33" fillId="0" borderId="0" xfId="133" applyFont="1" applyBorder="1" applyAlignment="1">
      <alignment horizontal="left" vertical="top" wrapText="1"/>
    </xf>
    <xf numFmtId="166" fontId="33" fillId="0" borderId="0" xfId="133" applyNumberFormat="1" applyFont="1" applyBorder="1" applyAlignment="1">
      <alignment horizontal="right" vertical="top"/>
    </xf>
    <xf numFmtId="167" fontId="33" fillId="0" borderId="0" xfId="133" applyNumberFormat="1" applyFont="1" applyBorder="1" applyAlignment="1">
      <alignment horizontal="right" vertical="top"/>
    </xf>
    <xf numFmtId="0" fontId="34" fillId="0" borderId="0" xfId="133" applyFont="1" applyBorder="1" applyAlignment="1">
      <alignment horizontal="center" vertical="center"/>
    </xf>
    <xf numFmtId="0" fontId="34" fillId="0" borderId="0" xfId="134" applyFont="1"/>
    <xf numFmtId="0" fontId="32" fillId="0" borderId="0" xfId="134" applyFont="1" applyBorder="1" applyAlignment="1">
      <alignment horizontal="center" vertical="center"/>
    </xf>
    <xf numFmtId="0" fontId="33" fillId="0" borderId="0" xfId="134" applyFont="1" applyBorder="1" applyAlignment="1">
      <alignment horizontal="center" wrapText="1"/>
    </xf>
    <xf numFmtId="0" fontId="33" fillId="0" borderId="0" xfId="134" applyFont="1" applyBorder="1" applyAlignment="1">
      <alignment horizontal="left" vertical="top" wrapText="1"/>
    </xf>
    <xf numFmtId="166" fontId="33" fillId="0" borderId="0" xfId="134" applyNumberFormat="1" applyFont="1" applyBorder="1" applyAlignment="1">
      <alignment horizontal="right" vertical="top"/>
    </xf>
    <xf numFmtId="167" fontId="33" fillId="0" borderId="0" xfId="134" applyNumberFormat="1" applyFont="1" applyBorder="1" applyAlignment="1">
      <alignment horizontal="right" vertical="top"/>
    </xf>
    <xf numFmtId="0" fontId="34" fillId="0" borderId="0" xfId="134" applyFont="1" applyBorder="1" applyAlignment="1">
      <alignment horizontal="center" vertical="center"/>
    </xf>
    <xf numFmtId="168" fontId="17" fillId="2" borderId="0" xfId="1" applyNumberFormat="1" applyFont="1" applyFill="1" applyBorder="1" applyAlignment="1">
      <alignment horizontal="center"/>
    </xf>
    <xf numFmtId="168" fontId="6" fillId="2" borderId="0" xfId="1" applyNumberFormat="1" applyFont="1" applyFill="1" applyBorder="1" applyAlignment="1">
      <alignment horizontal="center"/>
    </xf>
    <xf numFmtId="0" fontId="0" fillId="2" borderId="12" xfId="0" applyFill="1" applyBorder="1" applyAlignment="1">
      <alignment horizontal="center" wrapText="1"/>
    </xf>
    <xf numFmtId="0" fontId="2" fillId="0" borderId="0" xfId="0" applyFont="1"/>
    <xf numFmtId="168" fontId="3" fillId="2" borderId="0" xfId="3" applyNumberFormat="1" applyFont="1" applyFill="1" applyBorder="1" applyAlignment="1">
      <alignment horizontal="center"/>
    </xf>
    <xf numFmtId="172" fontId="17" fillId="2" borderId="0" xfId="3" applyNumberFormat="1" applyFont="1" applyFill="1" applyBorder="1" applyAlignment="1"/>
    <xf numFmtId="172" fontId="6" fillId="2" borderId="0" xfId="3" applyNumberFormat="1" applyFont="1" applyFill="1" applyBorder="1" applyAlignment="1"/>
    <xf numFmtId="173" fontId="6" fillId="2" borderId="0" xfId="3" applyNumberFormat="1" applyFont="1" applyFill="1" applyBorder="1" applyAlignment="1">
      <alignment horizontal="right" wrapText="1"/>
    </xf>
    <xf numFmtId="0" fontId="4" fillId="2" borderId="0" xfId="0" applyFont="1" applyFill="1" applyBorder="1" applyAlignment="1">
      <alignment vertical="top"/>
    </xf>
    <xf numFmtId="172" fontId="17" fillId="2" borderId="0" xfId="3" applyNumberFormat="1" applyFont="1" applyFill="1" applyBorder="1" applyAlignment="1">
      <alignment horizontal="right" vertical="top" wrapText="1"/>
    </xf>
    <xf numFmtId="0" fontId="15" fillId="2" borderId="0" xfId="135" applyFont="1" applyFill="1" applyBorder="1" applyAlignment="1">
      <alignment horizontal="left" vertical="top"/>
    </xf>
    <xf numFmtId="166" fontId="6" fillId="2" borderId="0" xfId="136" applyNumberFormat="1" applyFont="1" applyFill="1" applyBorder="1" applyAlignment="1">
      <alignment horizontal="right" vertical="top"/>
    </xf>
    <xf numFmtId="0" fontId="3" fillId="2" borderId="0" xfId="0" applyFont="1" applyFill="1" applyBorder="1" applyAlignment="1">
      <alignment vertical="top"/>
    </xf>
    <xf numFmtId="173" fontId="6" fillId="2" borderId="0" xfId="3" applyNumberFormat="1" applyFont="1" applyFill="1" applyBorder="1" applyAlignment="1">
      <alignment horizontal="right"/>
    </xf>
    <xf numFmtId="167" fontId="30" fillId="2" borderId="0" xfId="136" applyNumberFormat="1" applyFont="1" applyFill="1" applyBorder="1" applyAlignment="1">
      <alignment horizontal="right" vertical="top"/>
    </xf>
    <xf numFmtId="0" fontId="3" fillId="2" borderId="0" xfId="0" applyFont="1" applyFill="1" applyBorder="1" applyAlignment="1">
      <alignment vertical="top" wrapText="1"/>
    </xf>
    <xf numFmtId="0" fontId="2" fillId="2" borderId="0" xfId="0" applyFont="1" applyFill="1" applyBorder="1" applyAlignment="1">
      <alignment vertical="top"/>
    </xf>
    <xf numFmtId="0" fontId="4" fillId="2" borderId="0" xfId="0" applyFont="1" applyFill="1" applyBorder="1" applyAlignment="1">
      <alignment vertical="top" wrapText="1"/>
    </xf>
    <xf numFmtId="172" fontId="17" fillId="2" borderId="0" xfId="3" applyNumberFormat="1" applyFont="1" applyFill="1" applyBorder="1" applyAlignment="1">
      <alignment horizontal="right" wrapText="1"/>
    </xf>
    <xf numFmtId="172" fontId="0" fillId="2" borderId="0" xfId="0" applyNumberFormat="1" applyFont="1" applyFill="1" applyBorder="1"/>
    <xf numFmtId="167" fontId="6" fillId="2" borderId="0" xfId="136" applyNumberFormat="1" applyFont="1" applyFill="1" applyBorder="1" applyAlignment="1">
      <alignment horizontal="right" vertical="top"/>
    </xf>
    <xf numFmtId="167" fontId="30" fillId="2" borderId="0" xfId="136" applyNumberFormat="1" applyFont="1" applyFill="1" applyBorder="1" applyAlignment="1">
      <alignment horizontal="right" vertical="top" wrapText="1"/>
    </xf>
    <xf numFmtId="167" fontId="6" fillId="2" borderId="0" xfId="136" applyNumberFormat="1" applyFont="1" applyFill="1" applyBorder="1" applyAlignment="1">
      <alignment horizontal="right" vertical="top" wrapText="1"/>
    </xf>
    <xf numFmtId="166" fontId="6" fillId="2" borderId="0" xfId="136" applyNumberFormat="1" applyFont="1" applyFill="1" applyBorder="1" applyAlignment="1">
      <alignment horizontal="right" vertical="top" wrapText="1"/>
    </xf>
    <xf numFmtId="0" fontId="0" fillId="2" borderId="0" xfId="0" applyFont="1" applyFill="1" applyAlignment="1">
      <alignment wrapText="1"/>
    </xf>
    <xf numFmtId="0" fontId="0" fillId="0" borderId="0" xfId="0" applyFont="1" applyAlignment="1">
      <alignment wrapText="1"/>
    </xf>
    <xf numFmtId="0" fontId="0" fillId="0" borderId="0" xfId="0" applyFont="1" applyFill="1"/>
    <xf numFmtId="0" fontId="3" fillId="2" borderId="0" xfId="137" applyFont="1" applyFill="1" applyBorder="1" applyAlignment="1">
      <alignment horizontal="left" vertical="top" wrapText="1"/>
    </xf>
    <xf numFmtId="173" fontId="3" fillId="2" borderId="0" xfId="3" applyNumberFormat="1" applyFont="1" applyFill="1" applyBorder="1" applyAlignment="1">
      <alignment horizontal="right" wrapText="1"/>
    </xf>
    <xf numFmtId="0" fontId="3" fillId="2" borderId="12" xfId="0" applyFont="1" applyFill="1" applyBorder="1" applyAlignment="1">
      <alignment vertical="top"/>
    </xf>
    <xf numFmtId="172" fontId="3" fillId="2" borderId="12" xfId="0" applyNumberFormat="1" applyFont="1" applyFill="1" applyBorder="1"/>
    <xf numFmtId="0" fontId="0" fillId="2" borderId="12" xfId="0" applyFont="1" applyFill="1" applyBorder="1" applyAlignment="1">
      <alignment horizontal="center"/>
    </xf>
    <xf numFmtId="0" fontId="3" fillId="2" borderId="0" xfId="0" applyFont="1" applyFill="1" applyAlignment="1">
      <alignment vertical="top"/>
    </xf>
    <xf numFmtId="168" fontId="3" fillId="2" borderId="0" xfId="3" applyNumberFormat="1" applyFont="1" applyFill="1"/>
    <xf numFmtId="0" fontId="3" fillId="2" borderId="0" xfId="0" applyFont="1" applyFill="1" applyBorder="1" applyAlignment="1">
      <alignment horizontal="center" vertical="center" wrapText="1"/>
    </xf>
    <xf numFmtId="168" fontId="3" fillId="2" borderId="0" xfId="3" applyNumberFormat="1" applyFont="1" applyFill="1" applyBorder="1" applyAlignment="1">
      <alignment horizontal="center" vertical="center" wrapText="1"/>
    </xf>
    <xf numFmtId="166" fontId="15" fillId="2" borderId="0" xfId="138" applyNumberFormat="1" applyFont="1" applyFill="1" applyBorder="1" applyAlignment="1">
      <alignment horizontal="right" vertical="top"/>
    </xf>
    <xf numFmtId="0" fontId="3" fillId="2" borderId="16" xfId="137" applyFont="1" applyFill="1" applyBorder="1" applyAlignment="1">
      <alignment horizontal="left" vertical="top" wrapText="1"/>
    </xf>
    <xf numFmtId="167" fontId="15" fillId="2" borderId="0" xfId="138" applyNumberFormat="1" applyFont="1" applyFill="1" applyBorder="1" applyAlignment="1">
      <alignment horizontal="right" vertical="top"/>
    </xf>
    <xf numFmtId="173" fontId="6" fillId="2" borderId="0" xfId="3" applyNumberFormat="1" applyFont="1" applyFill="1" applyBorder="1" applyAlignment="1">
      <alignment horizontal="right" vertical="top" wrapText="1"/>
    </xf>
    <xf numFmtId="0" fontId="15" fillId="2" borderId="0" xfId="138" applyFont="1" applyFill="1" applyBorder="1" applyAlignment="1">
      <alignment horizontal="left" vertical="top" wrapText="1"/>
    </xf>
    <xf numFmtId="173" fontId="3" fillId="2" borderId="0" xfId="3" applyNumberFormat="1" applyFont="1" applyFill="1" applyBorder="1" applyAlignment="1">
      <alignment wrapText="1"/>
    </xf>
    <xf numFmtId="0" fontId="15" fillId="2" borderId="0" xfId="139" applyFont="1" applyFill="1" applyBorder="1" applyAlignment="1">
      <alignment horizontal="left" vertical="top"/>
    </xf>
    <xf numFmtId="0" fontId="3" fillId="2" borderId="12" xfId="0" applyFont="1" applyFill="1" applyBorder="1"/>
    <xf numFmtId="168" fontId="3" fillId="2" borderId="12" xfId="3" applyNumberFormat="1" applyFont="1" applyFill="1" applyBorder="1"/>
    <xf numFmtId="0" fontId="2" fillId="4" borderId="11" xfId="0" applyFont="1" applyFill="1" applyBorder="1" applyAlignment="1">
      <alignment horizontal="center" vertical="center"/>
    </xf>
    <xf numFmtId="0" fontId="17" fillId="2" borderId="0" xfId="140" applyFont="1" applyFill="1" applyBorder="1" applyAlignment="1">
      <alignment horizontal="left" vertical="top" wrapText="1"/>
    </xf>
    <xf numFmtId="3" fontId="2" fillId="2" borderId="0" xfId="0" applyNumberFormat="1" applyFont="1" applyFill="1" applyAlignment="1">
      <alignment wrapText="1"/>
    </xf>
    <xf numFmtId="0" fontId="3" fillId="2" borderId="0" xfId="137" applyFont="1" applyFill="1" applyBorder="1" applyAlignment="1">
      <alignment horizontal="left" vertical="center"/>
    </xf>
    <xf numFmtId="167" fontId="6" fillId="2" borderId="0" xfId="140" applyNumberFormat="1" applyFont="1" applyFill="1" applyBorder="1" applyAlignment="1">
      <alignment wrapText="1"/>
    </xf>
    <xf numFmtId="0" fontId="15" fillId="2" borderId="0" xfId="140" applyFont="1" applyFill="1" applyBorder="1" applyAlignment="1">
      <alignment horizontal="left" vertical="top" wrapText="1"/>
    </xf>
    <xf numFmtId="167" fontId="15" fillId="2" borderId="0" xfId="140" applyNumberFormat="1" applyFont="1" applyFill="1" applyBorder="1" applyAlignment="1">
      <alignment horizontal="right" vertical="top"/>
    </xf>
    <xf numFmtId="174" fontId="6" fillId="2" borderId="0" xfId="140" applyNumberFormat="1" applyFont="1" applyFill="1" applyBorder="1" applyAlignment="1">
      <alignment wrapText="1"/>
    </xf>
    <xf numFmtId="0" fontId="4" fillId="2" borderId="0" xfId="0" applyFont="1" applyFill="1" applyAlignment="1">
      <alignment wrapText="1"/>
    </xf>
    <xf numFmtId="0" fontId="4" fillId="2" borderId="0" xfId="0" applyFont="1" applyFill="1" applyAlignment="1"/>
    <xf numFmtId="3" fontId="17" fillId="2" borderId="0" xfId="141" applyNumberFormat="1" applyFont="1" applyFill="1" applyBorder="1" applyAlignment="1"/>
    <xf numFmtId="0" fontId="0" fillId="0" borderId="0" xfId="0" applyFont="1" applyAlignment="1">
      <alignment vertical="center"/>
    </xf>
    <xf numFmtId="3" fontId="6" fillId="2" borderId="0" xfId="141" applyNumberFormat="1" applyFont="1" applyFill="1" applyBorder="1" applyAlignment="1"/>
    <xf numFmtId="3" fontId="2" fillId="2" borderId="0" xfId="0" applyNumberFormat="1" applyFont="1" applyFill="1" applyAlignment="1">
      <alignment horizontal="right"/>
    </xf>
    <xf numFmtId="167" fontId="6" fillId="2" borderId="0" xfId="142" applyNumberFormat="1" applyFont="1" applyFill="1" applyBorder="1" applyAlignment="1">
      <alignment horizontal="right"/>
    </xf>
    <xf numFmtId="0" fontId="3" fillId="2" borderId="0" xfId="0" applyFont="1" applyFill="1" applyAlignment="1">
      <alignment horizontal="left"/>
    </xf>
    <xf numFmtId="0" fontId="0" fillId="2" borderId="0" xfId="0" applyFont="1" applyFill="1" applyAlignment="1"/>
    <xf numFmtId="0" fontId="4" fillId="2" borderId="0" xfId="0" applyFont="1" applyFill="1" applyAlignment="1">
      <alignment horizontal="left"/>
    </xf>
    <xf numFmtId="3" fontId="17" fillId="2" borderId="0" xfId="142" applyNumberFormat="1" applyFont="1" applyFill="1" applyBorder="1" applyAlignment="1"/>
    <xf numFmtId="174" fontId="6" fillId="2" borderId="0" xfId="142" applyNumberFormat="1" applyFont="1" applyFill="1" applyBorder="1" applyAlignment="1">
      <alignment horizontal="right"/>
    </xf>
    <xf numFmtId="0" fontId="3" fillId="2" borderId="0" xfId="0" applyFont="1" applyFill="1" applyAlignment="1">
      <alignment horizontal="center"/>
    </xf>
    <xf numFmtId="0" fontId="0" fillId="2" borderId="0" xfId="0" applyFont="1" applyFill="1" applyAlignment="1">
      <alignment horizontal="right"/>
    </xf>
    <xf numFmtId="0" fontId="3" fillId="2" borderId="12" xfId="137" applyFont="1" applyFill="1" applyBorder="1" applyAlignment="1">
      <alignment horizontal="left" vertical="center"/>
    </xf>
    <xf numFmtId="0" fontId="12" fillId="0" borderId="4" xfId="0" applyFont="1" applyFill="1" applyBorder="1" applyAlignment="1">
      <alignment vertical="center"/>
    </xf>
    <xf numFmtId="0" fontId="12" fillId="0" borderId="20" xfId="0" applyFont="1" applyFill="1" applyBorder="1" applyAlignment="1">
      <alignment vertical="center" wrapText="1"/>
    </xf>
    <xf numFmtId="0" fontId="14" fillId="2" borderId="0" xfId="133" applyFont="1" applyFill="1" applyBorder="1" applyAlignment="1">
      <alignment horizontal="center" vertical="center"/>
    </xf>
    <xf numFmtId="0" fontId="15" fillId="2" borderId="0" xfId="133" applyFont="1" applyFill="1" applyBorder="1" applyAlignment="1">
      <alignment horizontal="center" wrapText="1"/>
    </xf>
    <xf numFmtId="0" fontId="15" fillId="2" borderId="0" xfId="133" applyFont="1" applyFill="1" applyBorder="1" applyAlignment="1">
      <alignment horizontal="left" vertical="top" wrapText="1"/>
    </xf>
    <xf numFmtId="166" fontId="15" fillId="2" borderId="0" xfId="133" applyNumberFormat="1" applyFont="1" applyFill="1" applyBorder="1" applyAlignment="1">
      <alignment horizontal="right" vertical="top"/>
    </xf>
    <xf numFmtId="167" fontId="15" fillId="2" borderId="0" xfId="133" applyNumberFormat="1" applyFont="1" applyFill="1" applyBorder="1" applyAlignment="1">
      <alignment horizontal="right" vertical="top"/>
    </xf>
    <xf numFmtId="0" fontId="5" fillId="2" borderId="0" xfId="133" applyFont="1" applyFill="1" applyBorder="1" applyAlignment="1">
      <alignment horizontal="center" vertical="center"/>
    </xf>
    <xf numFmtId="0" fontId="5" fillId="0" borderId="0" xfId="143"/>
    <xf numFmtId="0" fontId="14" fillId="2" borderId="0" xfId="143" applyFont="1" applyFill="1" applyBorder="1" applyAlignment="1">
      <alignment horizontal="center" vertical="center"/>
    </xf>
    <xf numFmtId="0" fontId="15" fillId="2" borderId="0" xfId="143" applyFont="1" applyFill="1" applyBorder="1" applyAlignment="1">
      <alignment horizontal="center" wrapText="1"/>
    </xf>
    <xf numFmtId="0" fontId="15" fillId="2" borderId="0" xfId="143" applyFont="1" applyFill="1" applyBorder="1" applyAlignment="1">
      <alignment horizontal="left" vertical="top" wrapText="1"/>
    </xf>
    <xf numFmtId="166" fontId="15" fillId="2" borderId="0" xfId="143" applyNumberFormat="1" applyFont="1" applyFill="1" applyBorder="1" applyAlignment="1">
      <alignment horizontal="right" vertical="top"/>
    </xf>
    <xf numFmtId="167" fontId="15" fillId="2" borderId="0" xfId="143" applyNumberFormat="1" applyFont="1" applyFill="1" applyBorder="1" applyAlignment="1">
      <alignment horizontal="right" vertical="top"/>
    </xf>
    <xf numFmtId="0" fontId="5" fillId="2" borderId="0" xfId="143" applyFont="1" applyFill="1" applyBorder="1" applyAlignment="1">
      <alignment horizontal="center" vertical="center"/>
    </xf>
    <xf numFmtId="168" fontId="17" fillId="2" borderId="0" xfId="1" applyNumberFormat="1" applyFont="1" applyFill="1" applyBorder="1" applyAlignment="1">
      <alignment horizontal="right" vertical="center"/>
    </xf>
    <xf numFmtId="168" fontId="6" fillId="2" borderId="0" xfId="1" applyNumberFormat="1" applyFont="1" applyFill="1" applyBorder="1" applyAlignment="1">
      <alignment horizontal="right" vertical="center"/>
    </xf>
    <xf numFmtId="0" fontId="0" fillId="2" borderId="0" xfId="0" applyFill="1" applyAlignment="1"/>
    <xf numFmtId="0" fontId="17" fillId="2" borderId="0" xfId="54" applyFont="1" applyFill="1" applyBorder="1" applyAlignment="1">
      <alignment horizontal="center" vertical="top" wrapText="1"/>
    </xf>
    <xf numFmtId="0" fontId="17" fillId="2" borderId="0" xfId="144" applyFont="1" applyFill="1" applyBorder="1" applyAlignment="1">
      <alignment horizontal="center" vertical="center" wrapText="1"/>
    </xf>
    <xf numFmtId="0" fontId="6" fillId="2" borderId="0" xfId="144" applyFont="1" applyFill="1" applyBorder="1" applyAlignment="1">
      <alignment horizontal="center" wrapText="1"/>
    </xf>
    <xf numFmtId="0" fontId="17" fillId="2" borderId="0" xfId="144" applyFont="1" applyFill="1" applyBorder="1" applyAlignment="1">
      <alignment horizontal="left" vertical="top" wrapText="1"/>
    </xf>
    <xf numFmtId="168" fontId="17" fillId="2" borderId="0" xfId="7" applyNumberFormat="1" applyFont="1" applyFill="1" applyBorder="1" applyAlignment="1">
      <alignment horizontal="right" wrapText="1"/>
    </xf>
    <xf numFmtId="0" fontId="6" fillId="2" borderId="0" xfId="144" applyFont="1" applyFill="1" applyBorder="1" applyAlignment="1">
      <alignment horizontal="left" vertical="top" wrapText="1"/>
    </xf>
    <xf numFmtId="168" fontId="6" fillId="2" borderId="0" xfId="7" applyNumberFormat="1" applyFont="1" applyFill="1" applyBorder="1" applyAlignment="1">
      <alignment horizontal="right" wrapText="1"/>
    </xf>
    <xf numFmtId="0" fontId="6" fillId="2" borderId="0" xfId="144" applyFont="1" applyFill="1" applyBorder="1" applyAlignment="1">
      <alignment horizontal="left" vertical="top"/>
    </xf>
    <xf numFmtId="0" fontId="17" fillId="4" borderId="9" xfId="145" applyFont="1" applyFill="1" applyBorder="1" applyAlignment="1">
      <alignment horizontal="center" vertical="center" wrapText="1"/>
    </xf>
    <xf numFmtId="0" fontId="17" fillId="2" borderId="0" xfId="145" applyFont="1" applyFill="1" applyBorder="1" applyAlignment="1">
      <alignment horizontal="center" vertical="center"/>
    </xf>
    <xf numFmtId="0" fontId="17" fillId="2" borderId="0" xfId="145" applyFont="1" applyFill="1" applyBorder="1" applyAlignment="1">
      <alignment horizontal="center" wrapText="1"/>
    </xf>
    <xf numFmtId="0" fontId="17" fillId="2" borderId="0" xfId="145" applyFont="1" applyFill="1" applyBorder="1" applyAlignment="1">
      <alignment horizontal="left" vertical="top" wrapText="1"/>
    </xf>
    <xf numFmtId="0" fontId="6" fillId="2" borderId="0" xfId="145" applyFont="1" applyFill="1" applyBorder="1" applyAlignment="1">
      <alignment horizontal="left" vertical="top" wrapText="1"/>
    </xf>
    <xf numFmtId="0" fontId="6" fillId="2" borderId="0" xfId="145" applyFont="1" applyFill="1" applyBorder="1" applyAlignment="1">
      <alignment horizontal="left" vertical="top"/>
    </xf>
    <xf numFmtId="0" fontId="6" fillId="2" borderId="0" xfId="145" applyFont="1" applyFill="1" applyBorder="1" applyAlignment="1">
      <alignment vertical="top" wrapText="1"/>
    </xf>
    <xf numFmtId="0" fontId="6" fillId="2" borderId="0" xfId="145" applyFont="1" applyFill="1" applyBorder="1" applyAlignment="1"/>
    <xf numFmtId="0" fontId="19" fillId="2" borderId="23" xfId="0" applyFont="1" applyFill="1" applyBorder="1" applyAlignment="1">
      <alignment vertical="top" wrapText="1"/>
    </xf>
    <xf numFmtId="0" fontId="19" fillId="2" borderId="12" xfId="0" applyFont="1" applyFill="1" applyBorder="1"/>
    <xf numFmtId="0" fontId="0" fillId="2" borderId="0" xfId="0" applyFont="1" applyFill="1" applyBorder="1" applyAlignment="1">
      <alignment horizontal="left"/>
    </xf>
    <xf numFmtId="3" fontId="4" fillId="4" borderId="11" xfId="3" applyNumberFormat="1" applyFont="1" applyFill="1" applyBorder="1" applyAlignment="1">
      <alignment horizontal="center"/>
    </xf>
    <xf numFmtId="0" fontId="3" fillId="2" borderId="0" xfId="0" applyFont="1" applyFill="1" applyBorder="1" applyAlignment="1">
      <alignment horizontal="left" wrapText="1"/>
    </xf>
    <xf numFmtId="0" fontId="4" fillId="2" borderId="0" xfId="0" applyFont="1" applyFill="1" applyBorder="1" applyAlignment="1">
      <alignment horizontal="left"/>
    </xf>
    <xf numFmtId="0" fontId="4" fillId="2" borderId="0" xfId="0" applyFont="1" applyFill="1" applyBorder="1" applyAlignment="1"/>
    <xf numFmtId="168" fontId="17" fillId="2" borderId="0" xfId="1" applyNumberFormat="1" applyFont="1" applyFill="1" applyBorder="1" applyAlignment="1"/>
    <xf numFmtId="176" fontId="0" fillId="2" borderId="0" xfId="1" applyNumberFormat="1" applyFont="1" applyFill="1" applyBorder="1" applyAlignment="1">
      <alignment horizontal="right"/>
    </xf>
    <xf numFmtId="0" fontId="0" fillId="2" borderId="0" xfId="0" applyFont="1" applyFill="1" applyBorder="1" applyAlignment="1">
      <alignment horizontal="left" vertical="top"/>
    </xf>
    <xf numFmtId="168" fontId="6" fillId="2" borderId="0" xfId="1" applyNumberFormat="1" applyFont="1" applyFill="1" applyBorder="1" applyAlignment="1">
      <alignment horizontal="right"/>
    </xf>
    <xf numFmtId="0" fontId="3" fillId="2" borderId="0" xfId="0" applyFont="1" applyFill="1" applyBorder="1" applyAlignment="1">
      <alignment horizontal="left" vertical="top"/>
    </xf>
    <xf numFmtId="0" fontId="0" fillId="2" borderId="0" xfId="0" applyFill="1" applyAlignment="1">
      <alignment horizontal="left" vertical="top"/>
    </xf>
    <xf numFmtId="0" fontId="3" fillId="2" borderId="0" xfId="0" applyFont="1" applyFill="1" applyBorder="1" applyAlignment="1">
      <alignment horizontal="left" vertical="top" wrapText="1"/>
    </xf>
    <xf numFmtId="0" fontId="0" fillId="2" borderId="0" xfId="0" applyFill="1" applyAlignment="1">
      <alignment horizontal="left" vertical="top" wrapText="1"/>
    </xf>
    <xf numFmtId="176" fontId="6" fillId="2" borderId="0" xfId="1" applyNumberFormat="1" applyFont="1" applyFill="1" applyBorder="1" applyAlignment="1">
      <alignment horizontal="right" wrapText="1"/>
    </xf>
    <xf numFmtId="0" fontId="3" fillId="2" borderId="12" xfId="0" applyFont="1" applyFill="1" applyBorder="1" applyAlignment="1"/>
    <xf numFmtId="0" fontId="0" fillId="2" borderId="12" xfId="0" applyFont="1" applyFill="1" applyBorder="1" applyAlignment="1"/>
    <xf numFmtId="3" fontId="0" fillId="2" borderId="0" xfId="31" applyNumberFormat="1" applyFont="1" applyFill="1" applyAlignment="1">
      <alignment horizontal="left" vertical="top" wrapText="1"/>
    </xf>
    <xf numFmtId="166" fontId="15" fillId="2" borderId="0" xfId="146" applyNumberFormat="1" applyFont="1" applyFill="1" applyBorder="1" applyAlignment="1">
      <alignment horizontal="right" vertical="top"/>
    </xf>
    <xf numFmtId="168" fontId="2" fillId="2" borderId="0" xfId="1" applyNumberFormat="1" applyFont="1" applyFill="1" applyAlignment="1"/>
    <xf numFmtId="168" fontId="0" fillId="2" borderId="0" xfId="1" applyNumberFormat="1" applyFont="1" applyFill="1" applyAlignment="1"/>
    <xf numFmtId="166" fontId="0" fillId="2" borderId="0" xfId="0" applyNumberFormat="1" applyFill="1"/>
    <xf numFmtId="168" fontId="0" fillId="2" borderId="0" xfId="0" applyNumberFormat="1" applyFill="1"/>
    <xf numFmtId="0" fontId="3" fillId="2" borderId="0" xfId="0" applyFont="1" applyFill="1" applyBorder="1" applyAlignment="1">
      <alignment horizontal="center" wrapText="1"/>
    </xf>
    <xf numFmtId="177" fontId="3" fillId="2" borderId="0" xfId="0" applyNumberFormat="1" applyFont="1" applyFill="1" applyBorder="1" applyAlignment="1">
      <alignment horizontal="center"/>
    </xf>
    <xf numFmtId="168" fontId="18" fillId="2" borderId="0" xfId="1" applyNumberFormat="1" applyFont="1" applyFill="1" applyBorder="1" applyAlignment="1">
      <alignment horizontal="right" wrapText="1"/>
    </xf>
    <xf numFmtId="176" fontId="6" fillId="2" borderId="0" xfId="1" applyNumberFormat="1" applyFont="1" applyFill="1" applyBorder="1" applyAlignment="1">
      <alignment horizontal="right"/>
    </xf>
    <xf numFmtId="0" fontId="14" fillId="2" borderId="0" xfId="147" applyFont="1" applyFill="1" applyBorder="1" applyAlignment="1">
      <alignment horizontal="center" vertical="center"/>
    </xf>
    <xf numFmtId="168" fontId="17" fillId="2" borderId="0" xfId="1" applyNumberFormat="1" applyFont="1" applyFill="1" applyBorder="1" applyAlignment="1">
      <alignment horizontal="center" vertical="center" wrapText="1"/>
    </xf>
    <xf numFmtId="0" fontId="17" fillId="2" borderId="0" xfId="57" applyFont="1" applyFill="1" applyBorder="1" applyAlignment="1">
      <alignment horizontal="left" vertical="center" wrapText="1"/>
    </xf>
    <xf numFmtId="3" fontId="2" fillId="4" borderId="11" xfId="3" applyNumberFormat="1" applyFont="1" applyFill="1" applyBorder="1" applyAlignment="1">
      <alignment horizontal="center" vertical="center"/>
    </xf>
    <xf numFmtId="0" fontId="2" fillId="2" borderId="0" xfId="0" applyFont="1" applyFill="1" applyBorder="1" applyAlignment="1">
      <alignment horizontal="center" vertical="center" wrapText="1"/>
    </xf>
    <xf numFmtId="0" fontId="0" fillId="2" borderId="0" xfId="0" applyFont="1" applyFill="1" applyBorder="1" applyAlignment="1">
      <alignment horizontal="left" wrapText="1"/>
    </xf>
    <xf numFmtId="0" fontId="0" fillId="2" borderId="12" xfId="0" applyFont="1" applyFill="1" applyBorder="1" applyAlignment="1">
      <alignment horizontal="left"/>
    </xf>
    <xf numFmtId="0" fontId="3" fillId="2" borderId="0" xfId="0" applyFont="1" applyFill="1" applyBorder="1" applyAlignment="1">
      <alignment vertical="center"/>
    </xf>
    <xf numFmtId="0" fontId="3" fillId="2" borderId="0" xfId="0" applyFont="1" applyFill="1" applyBorder="1" applyAlignment="1">
      <alignment vertical="center" wrapText="1"/>
    </xf>
    <xf numFmtId="173" fontId="3" fillId="2" borderId="0" xfId="0" applyNumberFormat="1" applyFont="1" applyFill="1" applyAlignment="1">
      <alignment horizontal="right"/>
    </xf>
    <xf numFmtId="0" fontId="0" fillId="2" borderId="0" xfId="0" applyFont="1" applyFill="1" applyBorder="1" applyAlignment="1">
      <alignment vertical="center" wrapText="1"/>
    </xf>
    <xf numFmtId="0" fontId="4" fillId="2" borderId="0" xfId="0" applyFont="1" applyFill="1" applyBorder="1" applyAlignment="1">
      <alignment vertical="center" wrapText="1"/>
    </xf>
    <xf numFmtId="172" fontId="17" fillId="2" borderId="0" xfId="3" applyNumberFormat="1" applyFont="1" applyFill="1" applyBorder="1" applyAlignment="1">
      <alignment wrapText="1"/>
    </xf>
    <xf numFmtId="0" fontId="0" fillId="0" borderId="0" xfId="0" applyAlignment="1"/>
    <xf numFmtId="0" fontId="6" fillId="2" borderId="0" xfId="148" applyFont="1" applyFill="1" applyBorder="1" applyAlignment="1">
      <alignment vertical="top" wrapText="1"/>
    </xf>
    <xf numFmtId="172" fontId="6" fillId="2" borderId="0" xfId="3" applyNumberFormat="1" applyFont="1" applyFill="1" applyBorder="1" applyAlignment="1">
      <alignment wrapText="1"/>
    </xf>
    <xf numFmtId="0" fontId="6" fillId="2" borderId="0" xfId="148" applyFont="1" applyFill="1" applyBorder="1" applyAlignment="1">
      <alignment vertical="center" wrapText="1"/>
    </xf>
    <xf numFmtId="0" fontId="0" fillId="2" borderId="0" xfId="0" applyFill="1" applyAlignment="1">
      <alignment vertical="center"/>
    </xf>
    <xf numFmtId="0" fontId="0" fillId="0" borderId="0" xfId="0" applyAlignment="1">
      <alignment vertical="center"/>
    </xf>
    <xf numFmtId="0" fontId="0" fillId="2" borderId="12" xfId="0" applyFont="1" applyFill="1" applyBorder="1" applyAlignment="1">
      <alignment vertical="top"/>
    </xf>
    <xf numFmtId="0" fontId="0" fillId="2" borderId="0" xfId="0" applyFont="1" applyFill="1" applyAlignment="1">
      <alignment horizontal="left" wrapText="1"/>
    </xf>
    <xf numFmtId="172" fontId="6" fillId="2" borderId="0" xfId="3" applyNumberFormat="1" applyFont="1" applyFill="1" applyBorder="1" applyAlignment="1">
      <alignment horizontal="left" wrapText="1"/>
    </xf>
    <xf numFmtId="167" fontId="6" fillId="2" borderId="0" xfId="149" applyNumberFormat="1" applyFont="1" applyFill="1" applyBorder="1" applyAlignment="1">
      <alignment horizontal="right" wrapText="1"/>
    </xf>
    <xf numFmtId="0" fontId="4" fillId="2" borderId="0" xfId="0" applyFont="1" applyFill="1" applyBorder="1" applyAlignment="1">
      <alignment wrapText="1"/>
    </xf>
    <xf numFmtId="0" fontId="0" fillId="2" borderId="0" xfId="0" applyFont="1" applyFill="1" applyBorder="1" applyAlignment="1">
      <alignment horizontal="left" vertical="top" wrapText="1"/>
    </xf>
    <xf numFmtId="0" fontId="0" fillId="2" borderId="0" xfId="0" applyFont="1" applyFill="1" applyAlignment="1">
      <alignment horizontal="left"/>
    </xf>
    <xf numFmtId="0" fontId="0" fillId="2" borderId="12" xfId="0" applyFont="1" applyFill="1" applyBorder="1" applyAlignment="1">
      <alignment horizontal="left" vertical="top"/>
    </xf>
    <xf numFmtId="0" fontId="4" fillId="4" borderId="9" xfId="0" applyFont="1" applyFill="1" applyBorder="1" applyAlignment="1">
      <alignment horizontal="center" vertical="center"/>
    </xf>
    <xf numFmtId="0" fontId="17" fillId="4" borderId="9" xfId="106" applyFont="1" applyFill="1" applyBorder="1" applyAlignment="1">
      <alignment horizontal="center" vertical="center" wrapText="1"/>
    </xf>
    <xf numFmtId="0" fontId="4" fillId="4" borderId="9" xfId="0" applyFont="1" applyFill="1" applyBorder="1" applyAlignment="1">
      <alignment horizontal="center" vertical="center" wrapText="1"/>
    </xf>
    <xf numFmtId="0" fontId="17" fillId="4" borderId="11" xfId="145" applyFont="1" applyFill="1" applyBorder="1" applyAlignment="1">
      <alignment horizontal="center" vertical="center" wrapText="1"/>
    </xf>
    <xf numFmtId="170" fontId="2" fillId="2" borderId="0" xfId="0" applyNumberFormat="1" applyFont="1" applyFill="1" applyBorder="1"/>
    <xf numFmtId="9" fontId="0" fillId="0" borderId="0" xfId="150" applyFont="1"/>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168" fontId="17" fillId="2" borderId="0" xfId="1" applyNumberFormat="1" applyFont="1" applyFill="1" applyBorder="1" applyAlignment="1">
      <alignment horizontal="right" vertical="center" wrapText="1"/>
    </xf>
    <xf numFmtId="0" fontId="4" fillId="4" borderId="11" xfId="0" applyFont="1" applyFill="1" applyBorder="1" applyAlignment="1">
      <alignment horizontal="center" vertical="center" wrapText="1"/>
    </xf>
    <xf numFmtId="0" fontId="2" fillId="2" borderId="0" xfId="0" applyFont="1" applyFill="1" applyBorder="1" applyAlignment="1">
      <alignment horizontal="left" wrapText="1"/>
    </xf>
    <xf numFmtId="0" fontId="2" fillId="2" borderId="0" xfId="0" applyFont="1" applyFill="1" applyAlignment="1">
      <alignment wrapText="1"/>
    </xf>
    <xf numFmtId="3" fontId="4" fillId="4" borderId="11" xfId="3" applyNumberFormat="1" applyFont="1" applyFill="1" applyBorder="1" applyAlignment="1">
      <alignment horizontal="center" wrapText="1"/>
    </xf>
    <xf numFmtId="3" fontId="4" fillId="4" borderId="11" xfId="3" applyNumberFormat="1" applyFont="1" applyFill="1" applyBorder="1" applyAlignment="1">
      <alignment horizontal="center" vertical="center" wrapText="1"/>
    </xf>
    <xf numFmtId="3" fontId="2" fillId="4" borderId="11" xfId="3" applyNumberFormat="1" applyFont="1" applyFill="1" applyBorder="1" applyAlignment="1">
      <alignment horizontal="center" vertical="center" wrapText="1"/>
    </xf>
    <xf numFmtId="0" fontId="1" fillId="2" borderId="0" xfId="0" applyFont="1" applyFill="1" applyBorder="1"/>
    <xf numFmtId="0" fontId="1" fillId="2" borderId="0" xfId="0" applyFont="1" applyFill="1" applyBorder="1" applyAlignment="1">
      <alignment wrapText="1"/>
    </xf>
    <xf numFmtId="0" fontId="4" fillId="2" borderId="11" xfId="0" applyFont="1" applyFill="1" applyBorder="1" applyAlignment="1">
      <alignment wrapText="1"/>
    </xf>
    <xf numFmtId="0" fontId="4" fillId="2" borderId="11" xfId="0" applyFont="1" applyFill="1" applyBorder="1" applyAlignment="1">
      <alignment horizontal="left"/>
    </xf>
    <xf numFmtId="168" fontId="1" fillId="2" borderId="0" xfId="1" applyNumberFormat="1" applyFont="1" applyFill="1" applyBorder="1"/>
    <xf numFmtId="168" fontId="17" fillId="2" borderId="0" xfId="1" applyNumberFormat="1" applyFont="1" applyFill="1" applyBorder="1" applyAlignment="1">
      <alignment horizontal="right" vertical="top"/>
    </xf>
    <xf numFmtId="168" fontId="6" fillId="2" borderId="0" xfId="1" applyNumberFormat="1" applyFont="1" applyFill="1" applyBorder="1" applyAlignment="1">
      <alignment horizontal="right" vertical="top"/>
    </xf>
    <xf numFmtId="168" fontId="6" fillId="0" borderId="0" xfId="1" applyNumberFormat="1" applyFont="1" applyBorder="1" applyAlignment="1">
      <alignment horizontal="right" vertical="center" wrapText="1"/>
    </xf>
    <xf numFmtId="0" fontId="0" fillId="2" borderId="0" xfId="0" applyFill="1" applyBorder="1" applyAlignment="1">
      <alignment horizontal="center" wrapText="1"/>
    </xf>
    <xf numFmtId="3" fontId="4" fillId="4" borderId="11" xfId="0" applyNumberFormat="1" applyFont="1" applyFill="1" applyBorder="1" applyAlignment="1">
      <alignment horizontal="center" vertical="center" wrapText="1"/>
    </xf>
    <xf numFmtId="0" fontId="2" fillId="2" borderId="0" xfId="0" applyFont="1" applyFill="1" applyAlignment="1">
      <alignment wrapText="1"/>
    </xf>
    <xf numFmtId="0" fontId="2" fillId="0" borderId="0" xfId="0" applyFont="1" applyFill="1" applyAlignment="1">
      <alignment vertical="center"/>
    </xf>
    <xf numFmtId="0" fontId="0" fillId="0" borderId="0" xfId="0" applyFill="1"/>
    <xf numFmtId="0" fontId="4" fillId="0" borderId="0" xfId="0" applyFont="1" applyFill="1"/>
    <xf numFmtId="3" fontId="2" fillId="2" borderId="0" xfId="0" applyNumberFormat="1" applyFont="1" applyFill="1"/>
    <xf numFmtId="0" fontId="0" fillId="2" borderId="24" xfId="0" applyFont="1" applyFill="1" applyBorder="1"/>
    <xf numFmtId="0" fontId="6" fillId="2" borderId="0" xfId="151" applyFont="1" applyFill="1" applyBorder="1" applyAlignment="1">
      <alignment horizontal="center" wrapText="1"/>
    </xf>
    <xf numFmtId="0" fontId="3" fillId="2" borderId="0" xfId="151" applyFont="1" applyFill="1" applyBorder="1"/>
    <xf numFmtId="166" fontId="6" fillId="2" borderId="0" xfId="151" applyNumberFormat="1" applyFont="1" applyFill="1" applyBorder="1" applyAlignment="1">
      <alignment horizontal="right" vertical="top"/>
    </xf>
    <xf numFmtId="11" fontId="6" fillId="2" borderId="0" xfId="151" applyNumberFormat="1" applyFont="1" applyFill="1" applyBorder="1" applyAlignment="1">
      <alignment horizontal="right" vertical="top"/>
    </xf>
    <xf numFmtId="0" fontId="39" fillId="2" borderId="12" xfId="0" applyFont="1" applyFill="1" applyBorder="1"/>
    <xf numFmtId="3" fontId="39" fillId="2" borderId="12" xfId="0" applyNumberFormat="1" applyFont="1" applyFill="1" applyBorder="1"/>
    <xf numFmtId="178" fontId="6" fillId="2" borderId="0" xfId="151" applyNumberFormat="1" applyFont="1" applyFill="1" applyBorder="1" applyAlignment="1">
      <alignment horizontal="right" vertical="top"/>
    </xf>
    <xf numFmtId="0" fontId="2" fillId="0" borderId="0" xfId="0" applyFont="1" applyAlignment="1"/>
    <xf numFmtId="0" fontId="2" fillId="2" borderId="0" xfId="0" applyFont="1" applyFill="1" applyBorder="1" applyAlignment="1"/>
    <xf numFmtId="0" fontId="0" fillId="2" borderId="0" xfId="0" applyFont="1" applyFill="1" applyBorder="1" applyAlignment="1">
      <alignment horizontal="left" vertical="center" wrapText="1"/>
    </xf>
    <xf numFmtId="0" fontId="6" fillId="2" borderId="0" xfId="0" applyFont="1" applyFill="1" applyBorder="1" applyAlignment="1">
      <alignment horizontal="left" vertical="top" wrapText="1"/>
    </xf>
    <xf numFmtId="169" fontId="0" fillId="2" borderId="0" xfId="0" applyNumberFormat="1" applyFont="1" applyFill="1" applyBorder="1"/>
    <xf numFmtId="3" fontId="6" fillId="2" borderId="0" xfId="152" applyNumberFormat="1" applyFont="1" applyFill="1" applyBorder="1" applyAlignment="1">
      <alignment horizontal="right" vertical="top"/>
    </xf>
    <xf numFmtId="0" fontId="6" fillId="2" borderId="0" xfId="0" applyFont="1" applyFill="1" applyBorder="1" applyAlignment="1">
      <alignment horizontal="left" vertical="top"/>
    </xf>
    <xf numFmtId="3" fontId="2" fillId="2" borderId="0" xfId="0" applyNumberFormat="1" applyFont="1" applyFill="1" applyBorder="1"/>
    <xf numFmtId="0" fontId="6" fillId="2" borderId="0" xfId="0" applyFont="1" applyFill="1" applyBorder="1" applyAlignment="1">
      <alignment horizontal="left" vertical="center" wrapText="1"/>
    </xf>
    <xf numFmtId="0" fontId="6" fillId="2" borderId="0" xfId="153" applyFont="1" applyFill="1" applyBorder="1" applyAlignment="1">
      <alignment horizontal="center" vertical="center"/>
    </xf>
    <xf numFmtId="0" fontId="6" fillId="2" borderId="0" xfId="153" applyFont="1" applyFill="1" applyBorder="1" applyAlignment="1">
      <alignment vertical="top"/>
    </xf>
    <xf numFmtId="0" fontId="6" fillId="2" borderId="0" xfId="153" applyFont="1" applyFill="1" applyBorder="1" applyAlignment="1">
      <alignment vertical="top" wrapText="1"/>
    </xf>
    <xf numFmtId="0" fontId="6" fillId="2" borderId="0" xfId="153" applyFont="1" applyFill="1" applyBorder="1" applyAlignment="1">
      <alignment vertical="center"/>
    </xf>
    <xf numFmtId="0" fontId="6" fillId="2" borderId="0" xfId="153" applyFont="1" applyFill="1" applyBorder="1" applyAlignment="1"/>
    <xf numFmtId="3" fontId="17" fillId="2" borderId="0" xfId="154" applyNumberFormat="1" applyFont="1" applyFill="1" applyBorder="1" applyAlignment="1">
      <alignment horizontal="right"/>
    </xf>
    <xf numFmtId="3" fontId="17" fillId="2" borderId="0" xfId="155" applyNumberFormat="1" applyFont="1" applyFill="1" applyBorder="1" applyAlignment="1">
      <alignment horizontal="right"/>
    </xf>
    <xf numFmtId="3" fontId="17" fillId="2" borderId="0" xfId="156" applyNumberFormat="1" applyFont="1" applyFill="1" applyBorder="1" applyAlignment="1">
      <alignment horizontal="right"/>
    </xf>
    <xf numFmtId="3" fontId="17" fillId="2" borderId="0" xfId="157" applyNumberFormat="1" applyFont="1" applyFill="1" applyBorder="1" applyAlignment="1">
      <alignment horizontal="right"/>
    </xf>
    <xf numFmtId="3" fontId="6" fillId="2" borderId="0" xfId="154" applyNumberFormat="1" applyFont="1" applyFill="1" applyBorder="1" applyAlignment="1">
      <alignment horizontal="right"/>
    </xf>
    <xf numFmtId="3" fontId="6" fillId="2" borderId="0" xfId="155" applyNumberFormat="1" applyFont="1" applyFill="1" applyBorder="1" applyAlignment="1">
      <alignment horizontal="right"/>
    </xf>
    <xf numFmtId="3" fontId="6" fillId="2" borderId="0" xfId="156" applyNumberFormat="1" applyFont="1" applyFill="1" applyBorder="1" applyAlignment="1">
      <alignment horizontal="right"/>
    </xf>
    <xf numFmtId="3" fontId="6" fillId="2" borderId="0" xfId="157" applyNumberFormat="1" applyFont="1" applyFill="1" applyBorder="1" applyAlignment="1">
      <alignment horizontal="right"/>
    </xf>
    <xf numFmtId="0" fontId="4" fillId="2" borderId="11" xfId="0" applyFont="1" applyFill="1" applyBorder="1" applyAlignment="1">
      <alignment vertical="center"/>
    </xf>
    <xf numFmtId="3" fontId="17" fillId="2" borderId="0" xfId="158" applyNumberFormat="1" applyFont="1" applyFill="1" applyBorder="1" applyAlignment="1">
      <alignment horizontal="right"/>
    </xf>
    <xf numFmtId="3" fontId="6" fillId="2" borderId="0" xfId="159" applyNumberFormat="1" applyFont="1" applyFill="1" applyBorder="1" applyAlignment="1">
      <alignment horizontal="right"/>
    </xf>
    <xf numFmtId="3" fontId="6" fillId="2" borderId="0" xfId="160" applyNumberFormat="1" applyFont="1" applyFill="1" applyBorder="1" applyAlignment="1">
      <alignment horizontal="right"/>
    </xf>
    <xf numFmtId="3" fontId="6" fillId="2" borderId="0" xfId="161" applyNumberFormat="1" applyFont="1" applyFill="1" applyBorder="1" applyAlignment="1">
      <alignment horizontal="right"/>
    </xf>
    <xf numFmtId="3" fontId="6" fillId="2" borderId="0" xfId="162" applyNumberFormat="1" applyFont="1" applyFill="1" applyBorder="1" applyAlignment="1">
      <alignment horizontal="right"/>
    </xf>
    <xf numFmtId="3" fontId="17" fillId="2" borderId="0" xfId="163" applyNumberFormat="1" applyFont="1" applyFill="1" applyBorder="1" applyAlignment="1">
      <alignment horizontal="right"/>
    </xf>
    <xf numFmtId="0" fontId="6" fillId="2" borderId="0" xfId="149" applyFont="1" applyFill="1" applyBorder="1" applyAlignment="1">
      <alignment horizontal="left" vertical="top" wrapText="1"/>
    </xf>
    <xf numFmtId="3" fontId="6" fillId="2" borderId="0" xfId="163" applyNumberFormat="1" applyFont="1" applyFill="1" applyBorder="1" applyAlignment="1">
      <alignment horizontal="right"/>
    </xf>
    <xf numFmtId="3" fontId="6" fillId="0" borderId="0" xfId="163" applyNumberFormat="1" applyFont="1" applyFill="1" applyBorder="1" applyAlignment="1">
      <alignment horizontal="right"/>
    </xf>
    <xf numFmtId="0" fontId="0" fillId="2" borderId="0" xfId="0" applyFont="1" applyFill="1" applyBorder="1" applyAlignment="1">
      <alignment horizontal="left" vertical="center"/>
    </xf>
    <xf numFmtId="172" fontId="6" fillId="2" borderId="0" xfId="3" applyNumberFormat="1" applyFont="1" applyFill="1" applyBorder="1" applyAlignment="1">
      <alignment horizontal="right" vertical="top" wrapText="1"/>
    </xf>
    <xf numFmtId="172" fontId="0" fillId="2" borderId="0" xfId="0" applyNumberFormat="1" applyFont="1" applyFill="1"/>
    <xf numFmtId="0" fontId="6" fillId="2" borderId="0" xfId="57" applyFont="1" applyFill="1" applyBorder="1" applyAlignment="1">
      <alignment horizontal="left" vertical="top" wrapText="1"/>
    </xf>
    <xf numFmtId="0" fontId="6" fillId="2" borderId="0" xfId="57" applyFont="1" applyFill="1" applyBorder="1" applyAlignment="1">
      <alignment horizontal="left" vertical="top"/>
    </xf>
    <xf numFmtId="0" fontId="2" fillId="2" borderId="0" xfId="0" applyFont="1" applyFill="1" applyAlignment="1">
      <alignment vertical="top"/>
    </xf>
    <xf numFmtId="164" fontId="0" fillId="2" borderId="0" xfId="0" applyNumberFormat="1" applyFill="1" applyAlignment="1">
      <alignment horizontal="right" wrapText="1"/>
    </xf>
    <xf numFmtId="172" fontId="17" fillId="2" borderId="0" xfId="3" applyNumberFormat="1" applyFont="1" applyFill="1" applyBorder="1" applyAlignment="1">
      <alignment horizontal="left" vertical="top" wrapText="1"/>
    </xf>
    <xf numFmtId="0" fontId="6" fillId="2" borderId="0" xfId="164" applyFont="1" applyFill="1" applyBorder="1" applyAlignment="1">
      <alignment horizontal="left" vertical="top"/>
    </xf>
    <xf numFmtId="0" fontId="17" fillId="2" borderId="0" xfId="57" applyFont="1" applyFill="1" applyBorder="1" applyAlignment="1">
      <alignment horizontal="left" vertical="top"/>
    </xf>
    <xf numFmtId="0" fontId="6" fillId="2" borderId="0" xfId="164" applyFont="1" applyFill="1" applyBorder="1" applyAlignment="1">
      <alignment horizontal="left" vertical="center" wrapText="1"/>
    </xf>
    <xf numFmtId="0" fontId="4" fillId="2" borderId="0" xfId="0" applyFont="1" applyFill="1" applyAlignment="1">
      <alignment horizontal="left" vertical="top"/>
    </xf>
    <xf numFmtId="0" fontId="4" fillId="2" borderId="0" xfId="0" applyFont="1" applyFill="1" applyAlignment="1">
      <alignment vertical="top" wrapText="1"/>
    </xf>
    <xf numFmtId="3" fontId="4" fillId="2" borderId="0" xfId="0" applyNumberFormat="1" applyFont="1" applyFill="1"/>
    <xf numFmtId="3" fontId="17" fillId="2" borderId="0" xfId="165" applyNumberFormat="1" applyFont="1" applyFill="1" applyBorder="1" applyAlignment="1">
      <alignment horizontal="right" wrapText="1"/>
    </xf>
    <xf numFmtId="0" fontId="36" fillId="2" borderId="0" xfId="0" applyFont="1" applyFill="1" applyBorder="1" applyAlignment="1">
      <alignment horizontal="left" vertical="top"/>
    </xf>
    <xf numFmtId="0" fontId="30" fillId="2" borderId="0" xfId="0" applyFont="1" applyFill="1"/>
    <xf numFmtId="0" fontId="3" fillId="2" borderId="0" xfId="0" applyFont="1" applyFill="1" applyBorder="1" applyAlignment="1">
      <alignment wrapText="1"/>
    </xf>
    <xf numFmtId="3" fontId="3" fillId="2" borderId="0" xfId="3" applyNumberFormat="1" applyFont="1" applyFill="1" applyBorder="1" applyAlignment="1">
      <alignment horizontal="right" wrapText="1"/>
    </xf>
    <xf numFmtId="164" fontId="0" fillId="2" borderId="0" xfId="0" applyNumberFormat="1" applyFont="1" applyFill="1" applyAlignment="1">
      <alignment horizontal="right" wrapText="1"/>
    </xf>
    <xf numFmtId="164" fontId="3" fillId="2" borderId="0" xfId="3" applyNumberFormat="1" applyFont="1" applyFill="1" applyBorder="1" applyAlignment="1">
      <alignment horizontal="right" wrapText="1"/>
    </xf>
    <xf numFmtId="3" fontId="6" fillId="2" borderId="0" xfId="165" applyNumberFormat="1" applyFont="1" applyFill="1" applyBorder="1" applyAlignment="1">
      <alignment horizontal="right" wrapText="1"/>
    </xf>
    <xf numFmtId="0" fontId="3" fillId="2" borderId="0" xfId="0" applyFont="1" applyFill="1" applyBorder="1" applyAlignment="1">
      <alignment horizontal="left" vertical="center"/>
    </xf>
    <xf numFmtId="3" fontId="6" fillId="2" borderId="0" xfId="165" applyNumberFormat="1" applyFont="1" applyFill="1" applyBorder="1" applyAlignment="1">
      <alignment horizontal="right" vertical="center" wrapText="1"/>
    </xf>
    <xf numFmtId="0" fontId="3" fillId="2" borderId="12" xfId="0" applyFont="1" applyFill="1" applyBorder="1" applyAlignment="1">
      <alignment horizontal="left" vertical="top"/>
    </xf>
    <xf numFmtId="0" fontId="3" fillId="2" borderId="12" xfId="0" applyFont="1" applyFill="1" applyBorder="1" applyAlignment="1">
      <alignment wrapText="1"/>
    </xf>
    <xf numFmtId="3" fontId="3" fillId="2" borderId="12" xfId="3" applyNumberFormat="1" applyFont="1" applyFill="1" applyBorder="1" applyAlignment="1">
      <alignment horizontal="right"/>
    </xf>
    <xf numFmtId="3" fontId="3" fillId="2" borderId="0" xfId="3" applyNumberFormat="1" applyFont="1" applyFill="1" applyBorder="1" applyAlignment="1">
      <alignment horizontal="right"/>
    </xf>
    <xf numFmtId="0" fontId="3" fillId="2" borderId="0" xfId="0" applyFont="1" applyFill="1" applyAlignment="1">
      <alignment horizontal="left" vertical="top"/>
    </xf>
    <xf numFmtId="0" fontId="3" fillId="2" borderId="0" xfId="0" applyFont="1" applyFill="1" applyAlignment="1">
      <alignment wrapText="1"/>
    </xf>
    <xf numFmtId="3" fontId="3" fillId="2" borderId="0" xfId="3" applyNumberFormat="1" applyFont="1" applyFill="1"/>
    <xf numFmtId="3" fontId="3" fillId="2" borderId="0" xfId="3" applyNumberFormat="1" applyFont="1" applyFill="1" applyAlignment="1">
      <alignment horizontal="right"/>
    </xf>
    <xf numFmtId="3" fontId="17" fillId="2" borderId="0" xfId="166" applyNumberFormat="1" applyFont="1" applyFill="1" applyBorder="1" applyAlignment="1">
      <alignment horizontal="right" vertical="top" wrapText="1"/>
    </xf>
    <xf numFmtId="3" fontId="6" fillId="2" borderId="0" xfId="166" applyNumberFormat="1" applyFont="1" applyFill="1" applyBorder="1" applyAlignment="1">
      <alignment horizontal="right" vertical="top" wrapText="1"/>
    </xf>
    <xf numFmtId="179" fontId="3" fillId="2" borderId="0" xfId="32" applyNumberFormat="1" applyFont="1" applyFill="1" applyBorder="1" applyAlignment="1">
      <alignment horizontal="left" vertical="top" wrapText="1"/>
    </xf>
    <xf numFmtId="0" fontId="3" fillId="2" borderId="0" xfId="32" applyFont="1" applyFill="1" applyBorder="1" applyAlignment="1">
      <alignment horizontal="left" vertical="top" wrapText="1"/>
    </xf>
    <xf numFmtId="3" fontId="6" fillId="2" borderId="0" xfId="166" applyNumberFormat="1" applyFont="1" applyFill="1" applyBorder="1" applyAlignment="1">
      <alignment horizontal="right" wrapText="1"/>
    </xf>
    <xf numFmtId="179" fontId="3" fillId="2" borderId="0" xfId="32" applyNumberFormat="1" applyFont="1" applyFill="1" applyBorder="1" applyAlignment="1">
      <alignment horizontal="left" vertical="top"/>
    </xf>
    <xf numFmtId="164" fontId="6" fillId="2" borderId="0" xfId="1" applyNumberFormat="1" applyFont="1" applyFill="1" applyBorder="1" applyAlignment="1">
      <alignment horizontal="right" wrapText="1"/>
    </xf>
    <xf numFmtId="0" fontId="3" fillId="2" borderId="0" xfId="32" applyFont="1" applyFill="1" applyBorder="1" applyAlignment="1">
      <alignment horizontal="left" vertical="top"/>
    </xf>
    <xf numFmtId="1" fontId="3" fillId="2" borderId="0" xfId="32" applyNumberFormat="1" applyFont="1" applyFill="1" applyBorder="1" applyAlignment="1">
      <alignment horizontal="left" vertical="top" wrapText="1"/>
    </xf>
    <xf numFmtId="1" fontId="3" fillId="2" borderId="0" xfId="32" applyNumberFormat="1" applyFont="1" applyFill="1" applyBorder="1" applyAlignment="1">
      <alignment horizontal="left" vertical="top"/>
    </xf>
    <xf numFmtId="172" fontId="3" fillId="2" borderId="12" xfId="3" applyNumberFormat="1" applyFont="1" applyFill="1" applyBorder="1"/>
    <xf numFmtId="172" fontId="3" fillId="2" borderId="12" xfId="3" applyNumberFormat="1" applyFont="1" applyFill="1" applyBorder="1" applyAlignment="1"/>
    <xf numFmtId="172" fontId="3" fillId="2" borderId="0" xfId="3" applyNumberFormat="1" applyFont="1" applyFill="1"/>
    <xf numFmtId="168" fontId="6" fillId="2" borderId="0" xfId="7" applyNumberFormat="1" applyFont="1" applyFill="1" applyBorder="1" applyAlignment="1">
      <alignment horizontal="right" vertical="top"/>
    </xf>
    <xf numFmtId="3" fontId="17" fillId="2" borderId="0" xfId="167" applyNumberFormat="1" applyFont="1" applyFill="1" applyBorder="1" applyAlignment="1">
      <alignment horizontal="right" vertical="top"/>
    </xf>
    <xf numFmtId="3" fontId="3" fillId="2" borderId="0" xfId="3" applyNumberFormat="1" applyFont="1" applyFill="1" applyBorder="1" applyAlignment="1"/>
    <xf numFmtId="179" fontId="3" fillId="2" borderId="0" xfId="0" applyNumberFormat="1" applyFont="1" applyFill="1" applyBorder="1" applyAlignment="1">
      <alignment horizontal="left" vertical="top"/>
    </xf>
    <xf numFmtId="0" fontId="3" fillId="2" borderId="0" xfId="0" applyFont="1" applyFill="1" applyBorder="1" applyAlignment="1">
      <alignment horizontal="left" vertical="center" wrapText="1"/>
    </xf>
    <xf numFmtId="3" fontId="6" fillId="2" borderId="0" xfId="167" applyNumberFormat="1" applyFont="1" applyFill="1" applyBorder="1" applyAlignment="1">
      <alignment horizontal="right"/>
    </xf>
    <xf numFmtId="166" fontId="3" fillId="2" borderId="12" xfId="0" applyNumberFormat="1" applyFont="1" applyFill="1" applyBorder="1"/>
    <xf numFmtId="3" fontId="36" fillId="2" borderId="0" xfId="0" applyNumberFormat="1" applyFont="1" applyFill="1"/>
    <xf numFmtId="169" fontId="0" fillId="2" borderId="0" xfId="150" applyNumberFormat="1" applyFont="1" applyFill="1"/>
    <xf numFmtId="0" fontId="6" fillId="2" borderId="0" xfId="168" applyFont="1" applyFill="1" applyBorder="1" applyAlignment="1">
      <alignment horizontal="left" vertical="top" wrapText="1"/>
    </xf>
    <xf numFmtId="3" fontId="4" fillId="2" borderId="0" xfId="0" applyNumberFormat="1" applyFont="1" applyFill="1" applyBorder="1" applyAlignment="1">
      <alignment horizontal="center" vertical="center" wrapText="1"/>
    </xf>
    <xf numFmtId="3" fontId="17" fillId="2" borderId="0" xfId="153" applyNumberFormat="1" applyFont="1" applyFill="1" applyBorder="1" applyAlignment="1">
      <alignment horizontal="right" wrapText="1"/>
    </xf>
    <xf numFmtId="3" fontId="2" fillId="2" borderId="0" xfId="0" applyNumberFormat="1" applyFont="1" applyFill="1" applyBorder="1" applyAlignment="1">
      <alignment horizontal="right" wrapText="1"/>
    </xf>
    <xf numFmtId="3" fontId="6" fillId="2" borderId="0" xfId="153" applyNumberFormat="1" applyFont="1" applyFill="1" applyBorder="1" applyAlignment="1">
      <alignment horizontal="right" wrapText="1"/>
    </xf>
    <xf numFmtId="3" fontId="0" fillId="2" borderId="0" xfId="0" applyNumberFormat="1" applyFont="1" applyFill="1" applyBorder="1" applyAlignment="1">
      <alignment horizontal="right" wrapText="1"/>
    </xf>
    <xf numFmtId="0" fontId="0" fillId="2" borderId="0" xfId="0" applyFont="1" applyFill="1" applyAlignment="1">
      <alignment horizontal="left" vertical="top"/>
    </xf>
    <xf numFmtId="164" fontId="6" fillId="2" borderId="0" xfId="153" applyNumberFormat="1" applyFont="1" applyFill="1" applyBorder="1" applyAlignment="1">
      <alignment horizontal="right" wrapText="1"/>
    </xf>
    <xf numFmtId="3" fontId="6" fillId="2" borderId="0" xfId="153" applyNumberFormat="1" applyFont="1" applyFill="1" applyBorder="1" applyAlignment="1">
      <alignment horizontal="right" vertical="center"/>
    </xf>
    <xf numFmtId="3" fontId="6" fillId="2" borderId="0" xfId="153" applyNumberFormat="1" applyFont="1" applyFill="1" applyBorder="1" applyAlignment="1">
      <alignment horizontal="right" vertical="top"/>
    </xf>
    <xf numFmtId="0" fontId="14" fillId="2" borderId="0" xfId="169" applyFont="1" applyFill="1" applyBorder="1" applyAlignment="1">
      <alignment horizontal="center" vertical="center"/>
    </xf>
    <xf numFmtId="0" fontId="15" fillId="2" borderId="0" xfId="169" applyFont="1" applyFill="1" applyBorder="1" applyAlignment="1">
      <alignment vertical="top"/>
    </xf>
    <xf numFmtId="0" fontId="15" fillId="2" borderId="0" xfId="169" applyFont="1" applyFill="1" applyBorder="1" applyAlignment="1">
      <alignment horizontal="left" vertical="top"/>
    </xf>
    <xf numFmtId="0" fontId="14" fillId="2" borderId="0" xfId="169" applyFont="1" applyFill="1" applyBorder="1" applyAlignment="1">
      <alignment vertical="center"/>
    </xf>
    <xf numFmtId="164" fontId="17" fillId="2" borderId="0" xfId="7" applyNumberFormat="1" applyFont="1" applyFill="1" applyBorder="1" applyAlignment="1">
      <alignment horizontal="right" wrapText="1"/>
    </xf>
    <xf numFmtId="164" fontId="6" fillId="2" borderId="0" xfId="7" applyNumberFormat="1" applyFont="1" applyFill="1" applyBorder="1" applyAlignment="1">
      <alignment horizontal="right" wrapText="1"/>
    </xf>
    <xf numFmtId="0" fontId="3" fillId="2" borderId="0" xfId="32" applyFont="1" applyFill="1" applyBorder="1" applyAlignment="1">
      <alignment vertical="top" wrapText="1"/>
    </xf>
    <xf numFmtId="0" fontId="3" fillId="2" borderId="0" xfId="170" applyFont="1" applyFill="1" applyBorder="1" applyAlignment="1">
      <alignment horizontal="left" vertical="top" wrapText="1"/>
    </xf>
    <xf numFmtId="0" fontId="6" fillId="2" borderId="0" xfId="171" applyFont="1" applyFill="1" applyBorder="1" applyAlignment="1">
      <alignment vertical="top" wrapText="1"/>
    </xf>
    <xf numFmtId="0" fontId="3" fillId="2" borderId="0" xfId="170" applyFont="1" applyFill="1" applyBorder="1" applyAlignment="1">
      <alignment vertical="top" wrapText="1"/>
    </xf>
    <xf numFmtId="3" fontId="4" fillId="4" borderId="11" xfId="3" applyNumberFormat="1" applyFont="1" applyFill="1" applyBorder="1" applyAlignment="1">
      <alignment horizontal="center" vertical="center"/>
    </xf>
    <xf numFmtId="3" fontId="4" fillId="4" borderId="11" xfId="3" applyNumberFormat="1" applyFont="1" applyFill="1" applyBorder="1" applyAlignment="1">
      <alignment horizontal="center" vertical="center" wrapText="1"/>
    </xf>
    <xf numFmtId="172" fontId="6" fillId="2" borderId="0" xfId="3" applyNumberFormat="1" applyFont="1" applyFill="1" applyBorder="1" applyAlignment="1">
      <alignment horizontal="right" wrapText="1"/>
    </xf>
    <xf numFmtId="172" fontId="6" fillId="2" borderId="0" xfId="3" applyNumberFormat="1" applyFont="1" applyFill="1" applyBorder="1" applyAlignment="1">
      <alignment horizontal="right" vertical="center" wrapText="1"/>
    </xf>
    <xf numFmtId="3" fontId="4" fillId="4" borderId="11" xfId="0" applyNumberFormat="1" applyFont="1" applyFill="1" applyBorder="1" applyAlignment="1">
      <alignment horizontal="center" vertical="center" wrapText="1"/>
    </xf>
    <xf numFmtId="0" fontId="4" fillId="2" borderId="0" xfId="0" applyFont="1" applyFill="1" applyBorder="1" applyAlignment="1">
      <alignment horizontal="left" vertical="top"/>
    </xf>
    <xf numFmtId="0" fontId="40" fillId="2" borderId="0" xfId="0" applyFont="1" applyFill="1" applyBorder="1" applyAlignment="1">
      <alignment horizontal="left" vertical="center" wrapText="1"/>
    </xf>
    <xf numFmtId="164" fontId="3" fillId="2" borderId="0" xfId="1" applyNumberFormat="1" applyFont="1" applyFill="1" applyBorder="1" applyAlignment="1">
      <alignment horizontal="right" wrapText="1"/>
    </xf>
    <xf numFmtId="0" fontId="2" fillId="0" borderId="0" xfId="0" applyFont="1" applyFill="1"/>
    <xf numFmtId="0" fontId="42" fillId="3" borderId="0" xfId="0" applyFont="1" applyFill="1" applyAlignment="1">
      <alignment vertical="center"/>
    </xf>
    <xf numFmtId="0" fontId="12" fillId="3" borderId="0" xfId="0" applyFont="1" applyFill="1" applyAlignment="1">
      <alignment vertical="center" wrapText="1"/>
    </xf>
    <xf numFmtId="0" fontId="2" fillId="0" borderId="0" xfId="0" applyFont="1" applyFill="1" applyBorder="1" applyAlignment="1">
      <alignment vertical="center"/>
    </xf>
    <xf numFmtId="0" fontId="3" fillId="0" borderId="0" xfId="0" applyFont="1" applyFill="1"/>
    <xf numFmtId="3" fontId="4" fillId="4" borderId="11" xfId="0" applyNumberFormat="1" applyFont="1" applyFill="1" applyBorder="1" applyAlignment="1">
      <alignment horizontal="center" vertical="center" wrapText="1"/>
    </xf>
    <xf numFmtId="3" fontId="3" fillId="2" borderId="0" xfId="0" applyNumberFormat="1" applyFont="1" applyFill="1" applyBorder="1" applyAlignment="1">
      <alignment horizontal="right"/>
    </xf>
    <xf numFmtId="0" fontId="0" fillId="0" borderId="0" xfId="0" applyFont="1" applyFill="1" applyAlignment="1">
      <alignment wrapText="1"/>
    </xf>
    <xf numFmtId="0" fontId="3" fillId="0" borderId="0" xfId="0" applyFont="1" applyFill="1" applyBorder="1"/>
    <xf numFmtId="0" fontId="3" fillId="0" borderId="0" xfId="0" applyFont="1" applyFill="1" applyAlignment="1">
      <alignment wrapText="1"/>
    </xf>
    <xf numFmtId="0" fontId="4" fillId="0" borderId="0" xfId="0" applyFont="1" applyFill="1" applyBorder="1"/>
    <xf numFmtId="0" fontId="4" fillId="0" borderId="0" xfId="0" applyFont="1" applyFill="1" applyAlignment="1">
      <alignment horizontal="left" vertical="center"/>
    </xf>
    <xf numFmtId="0" fontId="4" fillId="0" borderId="0" xfId="0" applyFont="1" applyFill="1" applyAlignment="1">
      <alignment vertical="top"/>
    </xf>
    <xf numFmtId="0" fontId="17" fillId="0" borderId="0" xfId="107" applyFont="1" applyFill="1" applyBorder="1" applyAlignment="1">
      <alignment horizontal="left" vertical="center"/>
    </xf>
    <xf numFmtId="0" fontId="6" fillId="0" borderId="0" xfId="107" applyFont="1" applyFill="1" applyBorder="1" applyAlignment="1">
      <alignment horizontal="left" vertical="top" wrapText="1"/>
    </xf>
    <xf numFmtId="0" fontId="0" fillId="0" borderId="12" xfId="0" applyFont="1" applyFill="1" applyBorder="1"/>
    <xf numFmtId="0" fontId="4" fillId="4" borderId="11" xfId="0" applyFont="1" applyFill="1" applyBorder="1" applyAlignment="1">
      <alignment horizontal="center" vertical="center" wrapText="1"/>
    </xf>
    <xf numFmtId="0" fontId="27" fillId="0" borderId="0" xfId="0" applyFont="1" applyFill="1" applyAlignment="1">
      <alignment horizontal="left"/>
    </xf>
    <xf numFmtId="0" fontId="25" fillId="0" borderId="0" xfId="0" applyFont="1" applyFill="1"/>
    <xf numFmtId="0" fontId="28" fillId="0" borderId="0" xfId="2" applyFont="1" applyFill="1" applyBorder="1" applyAlignment="1">
      <alignment vertical="center"/>
    </xf>
    <xf numFmtId="0" fontId="4" fillId="4" borderId="15"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applyBorder="1" applyAlignment="1">
      <alignment horizontal="left" vertical="top"/>
    </xf>
    <xf numFmtId="168" fontId="18" fillId="0" borderId="0" xfId="1" applyNumberFormat="1" applyFont="1" applyBorder="1" applyAlignment="1">
      <alignment horizontal="right" vertical="top"/>
    </xf>
    <xf numFmtId="167" fontId="15" fillId="0" borderId="0" xfId="172" applyNumberFormat="1" applyFont="1" applyBorder="1" applyAlignment="1">
      <alignment horizontal="right" vertical="top"/>
    </xf>
    <xf numFmtId="174" fontId="15" fillId="0" borderId="0" xfId="172" applyNumberFormat="1" applyFont="1" applyBorder="1" applyAlignment="1">
      <alignment horizontal="right" vertical="top"/>
    </xf>
    <xf numFmtId="3" fontId="4" fillId="4" borderId="11" xfId="0" applyNumberFormat="1" applyFont="1" applyFill="1" applyBorder="1" applyAlignment="1">
      <alignment horizontal="center" vertical="center" wrapText="1"/>
    </xf>
    <xf numFmtId="3" fontId="4" fillId="4" borderId="9" xfId="0" applyNumberFormat="1" applyFont="1" applyFill="1" applyBorder="1" applyAlignment="1">
      <alignment horizontal="center" vertical="center" wrapText="1"/>
    </xf>
    <xf numFmtId="0" fontId="2" fillId="0" borderId="0" xfId="0" applyFont="1" applyAlignment="1">
      <alignment horizontal="center" wrapText="1"/>
    </xf>
    <xf numFmtId="0" fontId="2" fillId="2" borderId="0" xfId="0" applyFont="1" applyFill="1" applyAlignment="1">
      <alignment horizont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2" borderId="0" xfId="0" applyFont="1" applyFill="1" applyAlignment="1">
      <alignment horizontal="center"/>
    </xf>
    <xf numFmtId="0" fontId="0" fillId="2" borderId="0" xfId="0" applyFont="1" applyFill="1" applyAlignment="1">
      <alignment horizontal="center"/>
    </xf>
    <xf numFmtId="0" fontId="2" fillId="2" borderId="0" xfId="0" applyFont="1" applyFill="1" applyAlignment="1">
      <alignment horizontal="center" vertical="center" wrapText="1"/>
    </xf>
    <xf numFmtId="0" fontId="4" fillId="2" borderId="0" xfId="0" applyFont="1" applyFill="1" applyBorder="1" applyAlignment="1">
      <alignment horizontal="left" vertical="center"/>
    </xf>
    <xf numFmtId="0" fontId="2" fillId="0" borderId="0" xfId="0" applyFont="1" applyAlignment="1">
      <alignment horizontal="left" indent="1"/>
    </xf>
    <xf numFmtId="0" fontId="0" fillId="2" borderId="0" xfId="0" applyFill="1" applyAlignment="1">
      <alignment horizontal="left" indent="1"/>
    </xf>
    <xf numFmtId="0" fontId="26" fillId="0" borderId="0" xfId="0" applyFont="1" applyFill="1" applyBorder="1" applyAlignment="1">
      <alignment horizontal="justify" vertical="center" wrapText="1"/>
    </xf>
    <xf numFmtId="0" fontId="0" fillId="0" borderId="0" xfId="0" applyFont="1" applyFill="1" applyAlignment="1">
      <alignment horizontal="justify"/>
    </xf>
    <xf numFmtId="0" fontId="6" fillId="2" borderId="0" xfId="172" applyFont="1" applyFill="1" applyBorder="1" applyAlignment="1">
      <alignment horizontal="left" vertical="top" wrapText="1"/>
    </xf>
    <xf numFmtId="167" fontId="6" fillId="2" borderId="0" xfId="172" applyNumberFormat="1" applyFont="1" applyFill="1" applyBorder="1" applyAlignment="1">
      <alignment horizontal="center" vertical="top"/>
    </xf>
    <xf numFmtId="174" fontId="6" fillId="2" borderId="0" xfId="172" applyNumberFormat="1" applyFont="1" applyFill="1" applyBorder="1" applyAlignment="1">
      <alignment horizontal="center" vertical="top"/>
    </xf>
    <xf numFmtId="0" fontId="2" fillId="2" borderId="0" xfId="0" applyFont="1" applyFill="1" applyBorder="1" applyAlignment="1">
      <alignment horizontal="center" vertical="top" wrapText="1"/>
    </xf>
    <xf numFmtId="0" fontId="2" fillId="2" borderId="0" xfId="0" applyFont="1" applyFill="1" applyBorder="1" applyAlignment="1">
      <alignment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vertical="top" wrapText="1"/>
    </xf>
    <xf numFmtId="0" fontId="4" fillId="4" borderId="11" xfId="0" applyFont="1" applyFill="1" applyBorder="1" applyAlignment="1">
      <alignment horizontal="center" vertical="top" wrapText="1"/>
    </xf>
    <xf numFmtId="0" fontId="4" fillId="2" borderId="0" xfId="0" applyFont="1" applyFill="1" applyBorder="1" applyAlignment="1">
      <alignment horizontal="center" vertical="top" wrapText="1"/>
    </xf>
    <xf numFmtId="0" fontId="0" fillId="2" borderId="12" xfId="0" applyFont="1" applyFill="1" applyBorder="1" applyAlignment="1">
      <alignment horizontal="center" vertical="top"/>
    </xf>
    <xf numFmtId="0" fontId="0" fillId="2" borderId="12" xfId="0" applyFont="1" applyFill="1" applyBorder="1" applyAlignment="1">
      <alignment horizontal="right" vertical="top"/>
    </xf>
    <xf numFmtId="0" fontId="0" fillId="2" borderId="0" xfId="0" applyFill="1" applyAlignment="1">
      <alignment horizontal="center" vertical="top"/>
    </xf>
    <xf numFmtId="0" fontId="0" fillId="2" borderId="0" xfId="0" applyFill="1" applyAlignment="1">
      <alignment vertical="top"/>
    </xf>
    <xf numFmtId="0" fontId="0" fillId="0" borderId="0" xfId="0" applyAlignment="1">
      <alignment horizontal="center" vertical="top"/>
    </xf>
    <xf numFmtId="0" fontId="0" fillId="0" borderId="0" xfId="0" applyAlignment="1">
      <alignment vertical="top"/>
    </xf>
    <xf numFmtId="3" fontId="4" fillId="2" borderId="0" xfId="0" applyNumberFormat="1" applyFont="1" applyFill="1" applyBorder="1" applyAlignment="1">
      <alignment horizontal="center" vertical="top" wrapText="1"/>
    </xf>
    <xf numFmtId="0" fontId="4" fillId="2" borderId="0" xfId="0" applyFont="1" applyFill="1" applyBorder="1" applyAlignment="1">
      <alignment horizontal="left" vertical="center" wrapText="1"/>
    </xf>
    <xf numFmtId="167" fontId="6" fillId="2" borderId="0" xfId="172" applyNumberFormat="1" applyFont="1" applyFill="1" applyBorder="1" applyAlignment="1">
      <alignment horizontal="center" vertical="center"/>
    </xf>
    <xf numFmtId="175" fontId="1" fillId="2" borderId="12" xfId="0" applyNumberFormat="1" applyFont="1" applyFill="1" applyBorder="1" applyAlignment="1">
      <alignment horizontal="center"/>
    </xf>
    <xf numFmtId="0" fontId="1" fillId="2" borderId="12" xfId="0" applyFont="1" applyFill="1" applyBorder="1" applyAlignment="1">
      <alignment horizontal="center"/>
    </xf>
    <xf numFmtId="0" fontId="1" fillId="2" borderId="12" xfId="0" applyFont="1" applyFill="1" applyBorder="1" applyAlignment="1">
      <alignment horizontal="center" vertical="center"/>
    </xf>
    <xf numFmtId="0" fontId="6" fillId="0" borderId="0" xfId="172" applyFont="1" applyBorder="1" applyAlignment="1">
      <alignment horizontal="left" vertical="top" wrapText="1"/>
    </xf>
    <xf numFmtId="0" fontId="29" fillId="2" borderId="0" xfId="0" applyFont="1" applyFill="1" applyAlignment="1">
      <alignment horizontal="center" vertical="center" wrapText="1"/>
    </xf>
    <xf numFmtId="0" fontId="46" fillId="0" borderId="0" xfId="0" applyFont="1" applyAlignment="1">
      <alignment horizontal="center" wrapText="1"/>
    </xf>
    <xf numFmtId="0" fontId="46" fillId="0" borderId="0" xfId="0" applyFont="1" applyAlignment="1">
      <alignment horizont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7" xfId="0" applyFont="1" applyFill="1" applyBorder="1" applyAlignment="1">
      <alignment horizontal="center" vertical="center"/>
    </xf>
    <xf numFmtId="0" fontId="0" fillId="2" borderId="0" xfId="0" applyFill="1" applyAlignment="1">
      <alignment horizontal="center"/>
    </xf>
    <xf numFmtId="0" fontId="4" fillId="2" borderId="0" xfId="0" applyFont="1" applyFill="1" applyAlignment="1">
      <alignment horizontal="center"/>
    </xf>
    <xf numFmtId="0" fontId="0" fillId="2" borderId="0" xfId="0" applyFont="1" applyFill="1" applyAlignment="1">
      <alignment horizontal="center" wrapText="1"/>
    </xf>
    <xf numFmtId="0" fontId="0" fillId="0" borderId="0" xfId="0" applyAlignment="1">
      <alignment horizontal="center"/>
    </xf>
    <xf numFmtId="0" fontId="2" fillId="2" borderId="0" xfId="0" applyFont="1" applyFill="1" applyAlignment="1">
      <alignment horizontal="center" vertical="center"/>
    </xf>
    <xf numFmtId="167" fontId="3" fillId="2" borderId="0" xfId="140" applyNumberFormat="1" applyFont="1" applyFill="1" applyBorder="1" applyAlignment="1">
      <alignment wrapText="1"/>
    </xf>
    <xf numFmtId="0" fontId="50" fillId="2" borderId="0" xfId="140" applyFont="1" applyFill="1" applyBorder="1" applyAlignment="1">
      <alignment horizontal="left" vertical="top" wrapText="1"/>
    </xf>
    <xf numFmtId="167" fontId="50" fillId="2" borderId="0" xfId="140" applyNumberFormat="1" applyFont="1" applyFill="1" applyBorder="1" applyAlignment="1">
      <alignment horizontal="right" vertical="top"/>
    </xf>
    <xf numFmtId="0" fontId="4" fillId="2" borderId="0" xfId="137" applyFont="1" applyFill="1" applyBorder="1" applyAlignment="1">
      <alignment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4" fillId="4" borderId="11" xfId="145" applyFont="1" applyFill="1" applyBorder="1" applyAlignment="1">
      <alignment horizontal="center" vertical="center" wrapText="1"/>
    </xf>
    <xf numFmtId="0" fontId="0" fillId="2" borderId="0" xfId="0" applyFont="1" applyFill="1" applyAlignment="1">
      <alignment horizontal="left" indent="5"/>
    </xf>
    <xf numFmtId="168" fontId="6" fillId="2" borderId="0" xfId="1" applyNumberFormat="1" applyFont="1" applyFill="1" applyBorder="1" applyAlignment="1">
      <alignment horizontal="center" vertical="center" wrapText="1"/>
    </xf>
    <xf numFmtId="168" fontId="17" fillId="2" borderId="0" xfId="1" applyNumberFormat="1" applyFont="1" applyFill="1" applyBorder="1" applyAlignment="1">
      <alignment horizontal="left" vertical="center" wrapText="1"/>
    </xf>
    <xf numFmtId="168" fontId="6" fillId="2" borderId="0" xfId="1" applyNumberFormat="1" applyFont="1" applyFill="1" applyBorder="1" applyAlignment="1">
      <alignment horizontal="left" vertical="center" wrapText="1"/>
    </xf>
    <xf numFmtId="0" fontId="0" fillId="2" borderId="12" xfId="0" applyFont="1" applyFill="1" applyBorder="1" applyAlignment="1">
      <alignment horizontal="left" vertical="center"/>
    </xf>
    <xf numFmtId="168" fontId="0" fillId="2" borderId="12" xfId="0" applyNumberFormat="1" applyFont="1" applyFill="1" applyBorder="1" applyAlignment="1">
      <alignment horizontal="left" vertical="center"/>
    </xf>
    <xf numFmtId="168" fontId="17" fillId="2" borderId="0" xfId="1" applyNumberFormat="1" applyFont="1" applyFill="1" applyBorder="1" applyAlignment="1">
      <alignment horizontal="left" vertical="center"/>
    </xf>
    <xf numFmtId="168" fontId="6" fillId="2" borderId="0" xfId="1" applyNumberFormat="1" applyFont="1" applyFill="1" applyBorder="1" applyAlignment="1">
      <alignment horizontal="left" vertical="center"/>
    </xf>
    <xf numFmtId="168" fontId="17" fillId="2" borderId="0" xfId="56" applyNumberFormat="1" applyFont="1" applyFill="1" applyBorder="1" applyAlignment="1">
      <alignment horizontal="center" wrapText="1"/>
    </xf>
    <xf numFmtId="168" fontId="6" fillId="2" borderId="0" xfId="56" applyNumberFormat="1" applyFont="1" applyFill="1" applyBorder="1" applyAlignment="1">
      <alignment horizontal="center" wrapText="1"/>
    </xf>
    <xf numFmtId="168" fontId="6" fillId="2" borderId="0" xfId="1" applyNumberFormat="1" applyFont="1" applyFill="1" applyBorder="1" applyAlignment="1">
      <alignment horizontal="center" wrapText="1"/>
    </xf>
    <xf numFmtId="0" fontId="26" fillId="2" borderId="0" xfId="0" applyFont="1" applyFill="1" applyAlignment="1">
      <alignment vertical="center" wrapText="1"/>
    </xf>
    <xf numFmtId="0" fontId="0" fillId="0" borderId="0" xfId="0" applyFont="1" applyFill="1" applyBorder="1" applyAlignment="1">
      <alignment horizontal="justify" vertical="center" wrapText="1"/>
    </xf>
    <xf numFmtId="0" fontId="0" fillId="2" borderId="0" xfId="0" applyFont="1" applyFill="1" applyAlignment="1">
      <alignment horizontal="justify"/>
    </xf>
    <xf numFmtId="3" fontId="3" fillId="2" borderId="0" xfId="0" applyNumberFormat="1" applyFont="1" applyFill="1" applyAlignment="1">
      <alignment horizontal="center"/>
    </xf>
    <xf numFmtId="3" fontId="3" fillId="2" borderId="0" xfId="0" applyNumberFormat="1" applyFont="1" applyFill="1" applyAlignment="1">
      <alignment horizontal="center" wrapText="1"/>
    </xf>
    <xf numFmtId="3" fontId="2" fillId="2" borderId="0" xfId="0" applyNumberFormat="1" applyFont="1" applyFill="1" applyAlignment="1">
      <alignment horizontal="center"/>
    </xf>
    <xf numFmtId="164" fontId="2" fillId="2" borderId="0" xfId="0" applyNumberFormat="1" applyFont="1" applyFill="1" applyAlignment="1">
      <alignment horizontal="center"/>
    </xf>
    <xf numFmtId="164" fontId="0" fillId="2" borderId="0" xfId="0" applyNumberFormat="1" applyFont="1" applyFill="1" applyAlignment="1">
      <alignment horizontal="center"/>
    </xf>
    <xf numFmtId="0" fontId="0" fillId="2" borderId="24" xfId="0" applyFont="1" applyFill="1" applyBorder="1" applyAlignment="1">
      <alignment horizontal="center"/>
    </xf>
    <xf numFmtId="3" fontId="0" fillId="2" borderId="0" xfId="0" applyNumberFormat="1" applyFont="1" applyFill="1" applyAlignment="1">
      <alignment horizontal="center"/>
    </xf>
    <xf numFmtId="3" fontId="39" fillId="2" borderId="12" xfId="0" applyNumberFormat="1" applyFont="1" applyFill="1" applyBorder="1" applyAlignment="1">
      <alignment horizontal="center"/>
    </xf>
    <xf numFmtId="166" fontId="6" fillId="2" borderId="0" xfId="151" applyNumberFormat="1" applyFont="1" applyFill="1" applyBorder="1" applyAlignment="1">
      <alignment horizontal="center" vertical="top"/>
    </xf>
    <xf numFmtId="0" fontId="2" fillId="0" borderId="0" xfId="0" applyFont="1" applyAlignment="1">
      <alignment horizontal="center"/>
    </xf>
    <xf numFmtId="0" fontId="3" fillId="0" borderId="0" xfId="0" applyFont="1" applyFill="1" applyAlignment="1">
      <alignment horizontal="center"/>
    </xf>
    <xf numFmtId="3" fontId="17" fillId="2" borderId="0" xfId="154" applyNumberFormat="1" applyFont="1" applyFill="1" applyBorder="1" applyAlignment="1">
      <alignment horizontal="center"/>
    </xf>
    <xf numFmtId="3" fontId="17" fillId="2" borderId="0" xfId="155" applyNumberFormat="1" applyFont="1" applyFill="1" applyBorder="1" applyAlignment="1">
      <alignment horizontal="center"/>
    </xf>
    <xf numFmtId="3" fontId="17" fillId="2" borderId="0" xfId="156" applyNumberFormat="1" applyFont="1" applyFill="1" applyBorder="1" applyAlignment="1">
      <alignment horizontal="center"/>
    </xf>
    <xf numFmtId="3" fontId="17" fillId="2" borderId="0" xfId="157" applyNumberFormat="1" applyFont="1" applyFill="1" applyBorder="1" applyAlignment="1">
      <alignment horizontal="center"/>
    </xf>
    <xf numFmtId="3" fontId="6" fillId="2" borderId="0" xfId="154" applyNumberFormat="1" applyFont="1" applyFill="1" applyBorder="1" applyAlignment="1">
      <alignment horizontal="center"/>
    </xf>
    <xf numFmtId="3" fontId="6" fillId="2" borderId="0" xfId="156" applyNumberFormat="1" applyFont="1" applyFill="1" applyBorder="1" applyAlignment="1">
      <alignment horizontal="center"/>
    </xf>
    <xf numFmtId="3" fontId="6" fillId="2" borderId="0" xfId="157" applyNumberFormat="1" applyFont="1" applyFill="1" applyBorder="1" applyAlignment="1">
      <alignment horizontal="center"/>
    </xf>
    <xf numFmtId="3" fontId="17" fillId="2" borderId="0" xfId="158" applyNumberFormat="1" applyFont="1" applyFill="1" applyBorder="1" applyAlignment="1">
      <alignment horizontal="center"/>
    </xf>
    <xf numFmtId="3" fontId="17" fillId="2" borderId="0" xfId="163" applyNumberFormat="1" applyFont="1" applyFill="1" applyBorder="1" applyAlignment="1">
      <alignment horizontal="center"/>
    </xf>
    <xf numFmtId="3" fontId="0" fillId="2" borderId="12" xfId="0" applyNumberFormat="1" applyFont="1" applyFill="1" applyBorder="1" applyAlignment="1">
      <alignment horizontal="center"/>
    </xf>
    <xf numFmtId="0" fontId="0" fillId="0" borderId="0" xfId="0" applyFill="1" applyAlignment="1">
      <alignment horizontal="center"/>
    </xf>
    <xf numFmtId="172" fontId="17" fillId="0" borderId="0" xfId="3" applyNumberFormat="1" applyFont="1" applyFill="1" applyBorder="1" applyAlignment="1">
      <alignment horizontal="center" vertical="center"/>
    </xf>
    <xf numFmtId="172" fontId="17" fillId="2" borderId="0" xfId="3" applyNumberFormat="1" applyFont="1" applyFill="1" applyBorder="1" applyAlignment="1">
      <alignment horizontal="center" vertical="top"/>
    </xf>
    <xf numFmtId="172" fontId="6" fillId="2" borderId="0" xfId="3" applyNumberFormat="1" applyFont="1" applyFill="1" applyBorder="1" applyAlignment="1">
      <alignment horizontal="center" vertical="top"/>
    </xf>
    <xf numFmtId="169" fontId="6" fillId="2" borderId="0" xfId="3" applyNumberFormat="1" applyFont="1" applyFill="1" applyBorder="1" applyAlignment="1">
      <alignment horizontal="center" vertical="top"/>
    </xf>
    <xf numFmtId="172" fontId="17" fillId="2" borderId="0" xfId="3" applyNumberFormat="1" applyFont="1" applyFill="1" applyBorder="1" applyAlignment="1">
      <alignment horizontal="center" vertical="top" wrapText="1"/>
    </xf>
    <xf numFmtId="172" fontId="6" fillId="2" borderId="0" xfId="3" applyNumberFormat="1" applyFont="1" applyFill="1" applyBorder="1" applyAlignment="1">
      <alignment horizontal="center" vertical="top" wrapText="1"/>
    </xf>
    <xf numFmtId="172" fontId="17" fillId="2" borderId="0" xfId="3" applyNumberFormat="1" applyFont="1" applyFill="1" applyBorder="1" applyAlignment="1">
      <alignment vertical="top" wrapText="1"/>
    </xf>
    <xf numFmtId="172" fontId="6" fillId="2" borderId="0" xfId="3" applyNumberFormat="1" applyFont="1" applyFill="1" applyBorder="1" applyAlignment="1">
      <alignment vertical="top" wrapText="1"/>
    </xf>
    <xf numFmtId="172" fontId="0" fillId="2" borderId="0" xfId="0" applyNumberFormat="1" applyFill="1" applyAlignment="1">
      <alignment horizontal="center"/>
    </xf>
    <xf numFmtId="0" fontId="0" fillId="2" borderId="0" xfId="0" applyFill="1" applyAlignment="1">
      <alignment horizontal="center" wrapText="1"/>
    </xf>
    <xf numFmtId="169" fontId="0" fillId="2" borderId="0" xfId="0" applyNumberFormat="1" applyFill="1" applyBorder="1" applyAlignment="1">
      <alignment horizontal="center"/>
    </xf>
    <xf numFmtId="172" fontId="36" fillId="2" borderId="0" xfId="3" applyNumberFormat="1" applyFont="1" applyFill="1" applyBorder="1" applyAlignment="1">
      <alignment vertical="top" wrapText="1"/>
    </xf>
    <xf numFmtId="0" fontId="0" fillId="2" borderId="0" xfId="0" applyFont="1" applyFill="1" applyBorder="1" applyAlignment="1">
      <alignment horizontal="right"/>
    </xf>
    <xf numFmtId="0" fontId="2" fillId="2" borderId="0" xfId="0" applyFont="1" applyFill="1" applyAlignment="1">
      <alignment horizontal="right"/>
    </xf>
    <xf numFmtId="3" fontId="2" fillId="2" borderId="0" xfId="0" applyNumberFormat="1" applyFont="1" applyFill="1" applyBorder="1" applyAlignment="1"/>
    <xf numFmtId="3" fontId="0" fillId="2" borderId="0" xfId="0" applyNumberFormat="1" applyFont="1" applyFill="1" applyBorder="1" applyAlignment="1"/>
    <xf numFmtId="3" fontId="6" fillId="2" borderId="0" xfId="152" applyNumberFormat="1" applyFont="1" applyFill="1" applyBorder="1" applyAlignment="1">
      <alignment vertical="top"/>
    </xf>
    <xf numFmtId="3" fontId="39" fillId="2" borderId="12" xfId="0" applyNumberFormat="1" applyFont="1" applyFill="1" applyBorder="1" applyAlignment="1"/>
    <xf numFmtId="166" fontId="6" fillId="2" borderId="0" xfId="151" applyNumberFormat="1" applyFont="1" applyFill="1" applyBorder="1" applyAlignment="1">
      <alignment vertical="top"/>
    </xf>
    <xf numFmtId="164" fontId="2" fillId="2" borderId="0" xfId="0" applyNumberFormat="1" applyFont="1" applyFill="1" applyAlignment="1">
      <alignment horizontal="right" wrapText="1"/>
    </xf>
    <xf numFmtId="164" fontId="17" fillId="2" borderId="0" xfId="1" applyNumberFormat="1" applyFont="1" applyFill="1" applyBorder="1" applyAlignment="1">
      <alignment horizontal="right" wrapText="1"/>
    </xf>
    <xf numFmtId="3" fontId="36" fillId="2" borderId="0" xfId="1" applyNumberFormat="1" applyFont="1" applyFill="1" applyBorder="1" applyAlignment="1">
      <alignment horizontal="right" wrapText="1"/>
    </xf>
    <xf numFmtId="169" fontId="36" fillId="2" borderId="0" xfId="150" applyNumberFormat="1" applyFont="1" applyFill="1" applyBorder="1" applyAlignment="1">
      <alignment horizontal="right" wrapText="1"/>
    </xf>
    <xf numFmtId="164" fontId="3" fillId="2" borderId="0" xfId="0" applyNumberFormat="1" applyFont="1" applyFill="1" applyBorder="1" applyAlignment="1">
      <alignment horizontal="right" wrapText="1"/>
    </xf>
    <xf numFmtId="0" fontId="17" fillId="2" borderId="0" xfId="55" applyFont="1" applyFill="1" applyBorder="1" applyAlignment="1">
      <alignment horizontal="center" vertical="center"/>
    </xf>
    <xf numFmtId="0" fontId="0" fillId="2" borderId="12" xfId="0" applyFill="1" applyBorder="1" applyAlignment="1">
      <alignment horizontal="center"/>
    </xf>
    <xf numFmtId="0" fontId="1" fillId="2" borderId="12" xfId="0" applyFont="1" applyFill="1" applyBorder="1" applyAlignment="1">
      <alignment horizontal="center" wrapText="1"/>
    </xf>
    <xf numFmtId="168" fontId="18" fillId="0" borderId="0" xfId="1" applyNumberFormat="1" applyFont="1" applyBorder="1" applyAlignment="1">
      <alignment vertical="top"/>
    </xf>
    <xf numFmtId="0" fontId="4" fillId="2" borderId="0" xfId="0" applyFont="1" applyFill="1" applyBorder="1" applyAlignment="1">
      <alignment horizontal="center" vertical="top"/>
    </xf>
    <xf numFmtId="168" fontId="18" fillId="0" borderId="0" xfId="1" applyNumberFormat="1" applyFont="1" applyBorder="1" applyAlignment="1">
      <alignment horizontal="justify" vertical="center" wrapText="1"/>
    </xf>
    <xf numFmtId="167" fontId="6" fillId="0" borderId="0" xfId="172" applyNumberFormat="1" applyFont="1" applyBorder="1" applyAlignment="1">
      <alignment horizontal="left" vertical="center" wrapText="1" indent="8"/>
    </xf>
    <xf numFmtId="167" fontId="6" fillId="0" borderId="0" xfId="172" applyNumberFormat="1" applyFont="1" applyBorder="1" applyAlignment="1">
      <alignment horizontal="right" vertical="top" indent="1"/>
    </xf>
    <xf numFmtId="174" fontId="6" fillId="0" borderId="0" xfId="172" applyNumberFormat="1" applyFont="1" applyBorder="1" applyAlignment="1">
      <alignment horizontal="right" vertical="top" indent="1"/>
    </xf>
    <xf numFmtId="168" fontId="17" fillId="0" borderId="0" xfId="1" applyNumberFormat="1" applyFont="1" applyBorder="1" applyAlignment="1">
      <alignment horizontal="right" vertical="center" wrapText="1"/>
    </xf>
    <xf numFmtId="3" fontId="17" fillId="2" borderId="0" xfId="3" applyNumberFormat="1" applyFont="1" applyFill="1" applyBorder="1" applyAlignment="1">
      <alignment horizontal="right" wrapText="1"/>
    </xf>
    <xf numFmtId="3" fontId="6" fillId="2" borderId="0" xfId="3" applyNumberFormat="1" applyFont="1" applyFill="1" applyBorder="1" applyAlignment="1">
      <alignment horizontal="right" wrapText="1"/>
    </xf>
    <xf numFmtId="0" fontId="7" fillId="2" borderId="0" xfId="2" applyFill="1"/>
    <xf numFmtId="0" fontId="2" fillId="0" borderId="0" xfId="0" applyFont="1" applyBorder="1" applyAlignment="1"/>
    <xf numFmtId="0" fontId="29" fillId="0" borderId="0" xfId="0" applyFont="1" applyFill="1" applyAlignment="1">
      <alignment vertical="center" wrapText="1"/>
    </xf>
    <xf numFmtId="0" fontId="2" fillId="4" borderId="11" xfId="0" applyFont="1" applyFill="1" applyBorder="1" applyAlignment="1">
      <alignment horizontal="right" vertical="center" wrapText="1"/>
    </xf>
    <xf numFmtId="0" fontId="2" fillId="4" borderId="11" xfId="0" applyFont="1" applyFill="1" applyBorder="1" applyAlignment="1">
      <alignment horizontal="right" vertical="center"/>
    </xf>
    <xf numFmtId="0" fontId="2" fillId="2" borderId="0" xfId="0" applyFont="1" applyFill="1" applyAlignment="1">
      <alignment horizontal="center"/>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4" fillId="2" borderId="0" xfId="0" applyFont="1" applyFill="1" applyAlignment="1">
      <alignment horizontal="center"/>
    </xf>
    <xf numFmtId="0" fontId="2" fillId="0" borderId="0" xfId="0" applyFont="1" applyAlignment="1">
      <alignment horizontal="left"/>
    </xf>
    <xf numFmtId="0" fontId="2" fillId="2" borderId="0" xfId="0" applyFont="1" applyFill="1" applyAlignment="1">
      <alignment horizontal="left"/>
    </xf>
    <xf numFmtId="3" fontId="4" fillId="4" borderId="9" xfId="3" applyNumberFormat="1" applyFont="1" applyFill="1" applyBorder="1" applyAlignment="1">
      <alignment horizontal="right" vertical="center"/>
    </xf>
    <xf numFmtId="0" fontId="51" fillId="5" borderId="1" xfId="0" applyFont="1" applyFill="1" applyBorder="1" applyAlignment="1">
      <alignment horizontal="center" vertical="center"/>
    </xf>
    <xf numFmtId="0" fontId="51" fillId="5" borderId="2" xfId="0" applyFont="1" applyFill="1" applyBorder="1" applyAlignment="1">
      <alignment horizontal="center" vertical="center"/>
    </xf>
    <xf numFmtId="0" fontId="51" fillId="5" borderId="3" xfId="0" applyFont="1" applyFill="1" applyBorder="1" applyAlignment="1">
      <alignment horizontal="center" vertical="center"/>
    </xf>
    <xf numFmtId="173" fontId="17" fillId="4" borderId="11" xfId="3" applyNumberFormat="1" applyFont="1" applyFill="1" applyBorder="1" applyAlignment="1">
      <alignment horizontal="right" wrapText="1"/>
    </xf>
    <xf numFmtId="0" fontId="17" fillId="2" borderId="0" xfId="57" applyFont="1" applyFill="1" applyBorder="1" applyAlignment="1">
      <alignment horizontal="left" wrapText="1"/>
    </xf>
    <xf numFmtId="0" fontId="6" fillId="2" borderId="0" xfId="57" applyFont="1" applyFill="1" applyBorder="1" applyAlignment="1">
      <alignment horizontal="left" wrapText="1"/>
    </xf>
    <xf numFmtId="0" fontId="4" fillId="4" borderId="9" xfId="0" applyFont="1" applyFill="1" applyBorder="1" applyAlignment="1">
      <alignment horizontal="right" vertical="center" wrapText="1"/>
    </xf>
    <xf numFmtId="0" fontId="4" fillId="4" borderId="9" xfId="0" applyFont="1" applyFill="1" applyBorder="1" applyAlignment="1">
      <alignment horizontal="right" vertical="center"/>
    </xf>
    <xf numFmtId="168" fontId="4" fillId="4" borderId="9" xfId="3" applyNumberFormat="1" applyFont="1" applyFill="1" applyBorder="1" applyAlignment="1">
      <alignment horizontal="right" vertical="center" wrapText="1"/>
    </xf>
    <xf numFmtId="168" fontId="4" fillId="4" borderId="9" xfId="3" applyNumberFormat="1" applyFont="1" applyFill="1" applyBorder="1" applyAlignment="1">
      <alignment horizontal="right" vertical="center"/>
    </xf>
    <xf numFmtId="3" fontId="4" fillId="5" borderId="11" xfId="0" applyNumberFormat="1" applyFont="1" applyFill="1" applyBorder="1" applyAlignment="1">
      <alignment horizontal="center" vertical="center" wrapText="1"/>
    </xf>
    <xf numFmtId="0" fontId="42" fillId="6" borderId="11"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1" xfId="0" applyFont="1" applyFill="1" applyBorder="1" applyAlignment="1">
      <alignment horizontal="center" wrapText="1"/>
    </xf>
    <xf numFmtId="0" fontId="17" fillId="5" borderId="9" xfId="106" applyFont="1" applyFill="1" applyBorder="1" applyAlignment="1">
      <alignment horizontal="center" vertical="center" wrapText="1"/>
    </xf>
    <xf numFmtId="0" fontId="17" fillId="4" borderId="11" xfId="55" applyFont="1" applyFill="1" applyBorder="1" applyAlignment="1">
      <alignment horizontal="right" vertical="center" wrapText="1"/>
    </xf>
    <xf numFmtId="3" fontId="4" fillId="5" borderId="9" xfId="3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9" xfId="0" applyFont="1" applyFill="1" applyBorder="1" applyAlignment="1">
      <alignment horizontal="center" vertical="center"/>
    </xf>
    <xf numFmtId="0" fontId="27" fillId="0" borderId="0" xfId="2" applyFont="1" applyFill="1" applyBorder="1"/>
    <xf numFmtId="0" fontId="52" fillId="0" borderId="0" xfId="2" applyFont="1" applyFill="1" applyBorder="1" applyAlignment="1">
      <alignment vertical="center" wrapText="1"/>
    </xf>
    <xf numFmtId="0" fontId="3" fillId="0" borderId="0" xfId="2" applyFont="1" applyFill="1" applyBorder="1" applyAlignment="1">
      <alignment vertical="center" wrapText="1"/>
    </xf>
    <xf numFmtId="0" fontId="17" fillId="4" borderId="11" xfId="144" applyFont="1" applyFill="1" applyBorder="1" applyAlignment="1">
      <alignment horizontal="right" vertical="center" wrapText="1"/>
    </xf>
    <xf numFmtId="0" fontId="17" fillId="4" borderId="9" xfId="106" applyFont="1" applyFill="1" applyBorder="1" applyAlignment="1">
      <alignment horizontal="right" vertical="center" wrapText="1"/>
    </xf>
    <xf numFmtId="168" fontId="17" fillId="2" borderId="0" xfId="56" applyNumberFormat="1" applyFont="1" applyFill="1" applyBorder="1" applyAlignment="1">
      <alignment horizontal="right" wrapText="1"/>
    </xf>
    <xf numFmtId="3" fontId="4" fillId="4" borderId="11" xfId="3" applyNumberFormat="1" applyFont="1" applyFill="1" applyBorder="1" applyAlignment="1">
      <alignment horizontal="right" vertical="center" wrapText="1"/>
    </xf>
    <xf numFmtId="3" fontId="4" fillId="4" borderId="11" xfId="3" applyNumberFormat="1" applyFont="1" applyFill="1" applyBorder="1" applyAlignment="1">
      <alignment horizontal="right" vertical="center"/>
    </xf>
    <xf numFmtId="0" fontId="17" fillId="4" borderId="11" xfId="55" applyFont="1" applyFill="1" applyBorder="1" applyAlignment="1">
      <alignment horizontal="right" vertical="center"/>
    </xf>
    <xf numFmtId="0" fontId="44" fillId="0" borderId="0" xfId="0" applyFont="1" applyFill="1"/>
    <xf numFmtId="0" fontId="0" fillId="0" borderId="0" xfId="0" applyFill="1" applyAlignment="1">
      <alignment horizontal="left" indent="1"/>
    </xf>
    <xf numFmtId="0" fontId="45" fillId="0" borderId="0" xfId="0" applyFont="1" applyFill="1"/>
    <xf numFmtId="0" fontId="0" fillId="0" borderId="0" xfId="0" applyFill="1" applyAlignment="1">
      <alignment horizontal="left" indent="3"/>
    </xf>
    <xf numFmtId="0" fontId="53" fillId="0" borderId="0" xfId="0" applyFont="1" applyFill="1" applyAlignment="1">
      <alignment horizontal="center"/>
    </xf>
    <xf numFmtId="0" fontId="2" fillId="2" borderId="0" xfId="0" applyFont="1" applyFill="1" applyAlignment="1">
      <alignment vertical="center" wrapText="1"/>
    </xf>
    <xf numFmtId="0" fontId="3" fillId="2" borderId="0" xfId="0" applyFont="1" applyFill="1" applyAlignment="1">
      <alignment horizontal="justify" vertical="center" wrapText="1"/>
    </xf>
    <xf numFmtId="0" fontId="26" fillId="2" borderId="0" xfId="0" applyFont="1" applyFill="1" applyAlignment="1">
      <alignment horizontal="left" vertical="center" wrapText="1"/>
    </xf>
    <xf numFmtId="0" fontId="0" fillId="2" borderId="0" xfId="0" applyFill="1" applyAlignment="1">
      <alignment horizontal="justify" wrapText="1"/>
    </xf>
    <xf numFmtId="0" fontId="29" fillId="0" borderId="0" xfId="0" applyFont="1" applyFill="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1" xfId="0" applyFont="1" applyFill="1" applyBorder="1" applyAlignment="1">
      <alignment horizontal="center" vertical="center" wrapText="1"/>
    </xf>
    <xf numFmtId="3" fontId="4" fillId="4" borderId="10" xfId="0" applyNumberFormat="1" applyFont="1" applyFill="1" applyBorder="1" applyAlignment="1">
      <alignment horizontal="center" vertical="center" wrapText="1"/>
    </xf>
    <xf numFmtId="3" fontId="4" fillId="4" borderId="0" xfId="0" applyNumberFormat="1" applyFont="1" applyFill="1" applyBorder="1" applyAlignment="1">
      <alignment horizontal="center" vertical="center" wrapText="1"/>
    </xf>
    <xf numFmtId="3" fontId="4" fillId="4" borderId="11" xfId="0" applyNumberFormat="1" applyFont="1" applyFill="1" applyBorder="1" applyAlignment="1">
      <alignment horizontal="center" vertical="center" wrapText="1"/>
    </xf>
    <xf numFmtId="3" fontId="4" fillId="4" borderId="9" xfId="0" applyNumberFormat="1" applyFont="1" applyFill="1" applyBorder="1" applyAlignment="1">
      <alignment horizontal="center" vertical="center" wrapText="1"/>
    </xf>
    <xf numFmtId="3" fontId="4" fillId="5" borderId="9" xfId="0" applyNumberFormat="1"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11" xfId="0" applyFont="1" applyFill="1" applyBorder="1" applyAlignment="1">
      <alignment horizontal="left" vertical="center" wrapText="1"/>
    </xf>
    <xf numFmtId="0" fontId="2" fillId="0" borderId="0" xfId="0" applyFont="1" applyAlignment="1">
      <alignment horizontal="center" wrapText="1"/>
    </xf>
    <xf numFmtId="0" fontId="4" fillId="0" borderId="0" xfId="0" applyFont="1" applyFill="1" applyAlignment="1">
      <alignment horizontal="left" vertical="top" wrapText="1"/>
    </xf>
    <xf numFmtId="0" fontId="4" fillId="0" borderId="11" xfId="0" applyFont="1" applyFill="1" applyBorder="1" applyAlignment="1">
      <alignment horizontal="left" vertical="top"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wrapText="1"/>
    </xf>
    <xf numFmtId="0" fontId="17" fillId="2" borderId="0" xfId="112" applyFont="1" applyFill="1" applyBorder="1" applyAlignment="1">
      <alignment horizontal="left" vertical="top" wrapText="1"/>
    </xf>
    <xf numFmtId="0" fontId="2" fillId="2" borderId="0" xfId="0" applyFont="1" applyFill="1" applyAlignment="1">
      <alignment horizont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2" borderId="0" xfId="0" applyFont="1" applyFill="1" applyAlignment="1">
      <alignment horizontal="center" wrapText="1"/>
    </xf>
    <xf numFmtId="0" fontId="41" fillId="6" borderId="10" xfId="0" applyFont="1" applyFill="1" applyBorder="1" applyAlignment="1">
      <alignment horizontal="center" vertical="center" wrapText="1"/>
    </xf>
    <xf numFmtId="0" fontId="41" fillId="6" borderId="11" xfId="0" applyFont="1" applyFill="1" applyBorder="1" applyAlignment="1">
      <alignment horizontal="center" vertical="center" wrapText="1"/>
    </xf>
    <xf numFmtId="0" fontId="42" fillId="6" borderId="10" xfId="0" applyFont="1" applyFill="1" applyBorder="1" applyAlignment="1">
      <alignment horizontal="center" vertical="center" wrapText="1"/>
    </xf>
    <xf numFmtId="0" fontId="42" fillId="6" borderId="11"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2" fillId="4" borderId="9" xfId="0" applyFont="1" applyFill="1" applyBorder="1" applyAlignment="1">
      <alignment horizontal="center" vertical="center"/>
    </xf>
    <xf numFmtId="0" fontId="2" fillId="2" borderId="0" xfId="0" applyFont="1" applyFill="1" applyBorder="1" applyAlignment="1">
      <alignment horizontal="left" vertical="center"/>
    </xf>
    <xf numFmtId="0" fontId="4" fillId="2" borderId="11" xfId="0" applyFont="1" applyFill="1" applyBorder="1" applyAlignment="1">
      <alignment horizontal="left" vertical="center" wrapText="1"/>
    </xf>
    <xf numFmtId="3" fontId="4" fillId="5" borderId="1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3" fontId="4" fillId="5" borderId="10" xfId="0" applyNumberFormat="1" applyFont="1" applyFill="1" applyBorder="1" applyAlignment="1">
      <alignment horizontal="center" vertical="center" wrapText="1"/>
    </xf>
    <xf numFmtId="0" fontId="4" fillId="4" borderId="9" xfId="0" applyFont="1" applyFill="1" applyBorder="1" applyAlignment="1">
      <alignment horizontal="center" vertical="center"/>
    </xf>
    <xf numFmtId="0" fontId="4" fillId="2" borderId="0" xfId="0" applyFont="1" applyFill="1" applyBorder="1" applyAlignment="1">
      <alignment horizontal="left" vertical="top"/>
    </xf>
    <xf numFmtId="0" fontId="4" fillId="4" borderId="10" xfId="0" applyFont="1" applyFill="1" applyBorder="1" applyAlignment="1">
      <alignment horizontal="center" vertical="center"/>
    </xf>
    <xf numFmtId="3" fontId="4" fillId="5" borderId="0" xfId="0" applyNumberFormat="1" applyFont="1" applyFill="1" applyBorder="1" applyAlignment="1">
      <alignment horizontal="center" vertical="center" wrapText="1"/>
    </xf>
    <xf numFmtId="0" fontId="2" fillId="2" borderId="0" xfId="0" applyFont="1" applyFill="1" applyBorder="1" applyAlignment="1">
      <alignment horizontal="left"/>
    </xf>
    <xf numFmtId="3" fontId="4" fillId="4" borderId="9" xfId="0" applyNumberFormat="1" applyFont="1" applyFill="1" applyBorder="1" applyAlignment="1">
      <alignment horizontal="center" vertical="center"/>
    </xf>
    <xf numFmtId="0" fontId="29" fillId="2" borderId="0" xfId="0" applyFont="1" applyFill="1" applyAlignment="1">
      <alignment horizontal="center" vertical="center" wrapText="1"/>
    </xf>
    <xf numFmtId="0" fontId="26" fillId="0" borderId="0" xfId="0" applyFont="1" applyFill="1" applyBorder="1" applyAlignment="1">
      <alignment horizontal="justify" vertical="center" wrapText="1"/>
    </xf>
    <xf numFmtId="0" fontId="45" fillId="2" borderId="0" xfId="0" applyFont="1" applyFill="1" applyAlignment="1">
      <alignment horizontal="justify" vertical="center" wrapText="1"/>
    </xf>
    <xf numFmtId="0" fontId="15" fillId="0" borderId="0" xfId="51" applyFont="1" applyBorder="1" applyAlignment="1">
      <alignment horizontal="left" vertical="top" wrapText="1"/>
    </xf>
    <xf numFmtId="0" fontId="14" fillId="0" borderId="0" xfId="51" applyFont="1" applyBorder="1" applyAlignment="1">
      <alignment horizontal="center" vertical="center"/>
    </xf>
    <xf numFmtId="0" fontId="46" fillId="0" borderId="0" xfId="0" applyFont="1" applyAlignment="1">
      <alignment horizontal="center"/>
    </xf>
    <xf numFmtId="0" fontId="22" fillId="0" borderId="0" xfId="0" applyFont="1" applyAlignment="1">
      <alignment horizontal="justify" vertical="justify" wrapText="1"/>
    </xf>
    <xf numFmtId="0" fontId="22" fillId="0" borderId="0" xfId="0" applyFont="1" applyAlignment="1">
      <alignment horizontal="justify" vertical="justify"/>
    </xf>
    <xf numFmtId="0" fontId="14" fillId="2" borderId="0" xfId="51" applyFont="1" applyFill="1" applyBorder="1" applyAlignment="1">
      <alignment horizontal="center" vertical="center" wrapText="1"/>
    </xf>
    <xf numFmtId="0" fontId="14" fillId="2" borderId="0" xfId="51" applyFont="1" applyFill="1" applyBorder="1" applyAlignment="1">
      <alignment horizontal="center" vertical="center"/>
    </xf>
    <xf numFmtId="0" fontId="15" fillId="2" borderId="0" xfId="51" applyFont="1" applyFill="1" applyBorder="1" applyAlignment="1">
      <alignment horizontal="left" vertical="top" wrapText="1"/>
    </xf>
    <xf numFmtId="0" fontId="14" fillId="0" borderId="0" xfId="51" applyFont="1" applyBorder="1" applyAlignment="1">
      <alignment horizontal="center" vertical="center" wrapText="1"/>
    </xf>
    <xf numFmtId="0" fontId="2" fillId="2" borderId="11" xfId="0" applyFont="1" applyFill="1" applyBorder="1" applyAlignment="1">
      <alignment horizontal="left" vertical="center" wrapText="1"/>
    </xf>
    <xf numFmtId="0" fontId="0" fillId="2" borderId="0" xfId="0" applyFont="1" applyFill="1" applyAlignment="1">
      <alignment horizontal="center"/>
    </xf>
    <xf numFmtId="0" fontId="2" fillId="2" borderId="0" xfId="0" applyFont="1" applyFill="1" applyAlignment="1">
      <alignment horizontal="left" vertical="center" wrapText="1"/>
    </xf>
    <xf numFmtId="0" fontId="3" fillId="2" borderId="0" xfId="0" applyFont="1" applyFill="1" applyAlignment="1">
      <alignment horizontal="justify" vertical="center" wrapText="1"/>
    </xf>
    <xf numFmtId="0" fontId="15" fillId="2" borderId="0" xfId="52" applyFont="1" applyFill="1" applyBorder="1" applyAlignment="1">
      <alignment horizontal="left" vertical="top" wrapText="1"/>
    </xf>
    <xf numFmtId="0" fontId="14" fillId="2" borderId="0" xfId="52" applyFont="1" applyFill="1" applyBorder="1" applyAlignment="1">
      <alignment horizontal="center" vertical="center"/>
    </xf>
    <xf numFmtId="0" fontId="3" fillId="0" borderId="0" xfId="0" applyFont="1" applyAlignment="1">
      <alignment horizontal="justify" vertical="top" wrapText="1"/>
    </xf>
    <xf numFmtId="0" fontId="46" fillId="0" borderId="0" xfId="0" applyFont="1" applyAlignment="1">
      <alignment horizontal="center" wrapText="1"/>
    </xf>
    <xf numFmtId="0" fontId="22" fillId="0" borderId="0" xfId="0" applyFont="1" applyAlignment="1">
      <alignment horizontal="justify" vertical="top" wrapText="1"/>
    </xf>
    <xf numFmtId="0" fontId="14" fillId="2" borderId="0" xfId="52" applyFont="1" applyFill="1" applyBorder="1" applyAlignment="1">
      <alignment horizontal="center" vertical="center" wrapText="1"/>
    </xf>
    <xf numFmtId="3" fontId="4" fillId="4" borderId="10" xfId="28" applyNumberFormat="1" applyFont="1" applyFill="1" applyBorder="1" applyAlignment="1">
      <alignment horizontal="center" vertical="center" wrapText="1"/>
    </xf>
    <xf numFmtId="3" fontId="4" fillId="4" borderId="0" xfId="28" applyNumberFormat="1" applyFont="1" applyFill="1" applyBorder="1" applyAlignment="1">
      <alignment horizontal="center" vertical="center" wrapText="1"/>
    </xf>
    <xf numFmtId="3" fontId="4" fillId="4" borderId="11" xfId="28" applyNumberFormat="1" applyFont="1" applyFill="1" applyBorder="1" applyAlignment="1">
      <alignment horizontal="center" vertical="center" wrapText="1"/>
    </xf>
    <xf numFmtId="0" fontId="17" fillId="4" borderId="9" xfId="106" applyFont="1" applyFill="1" applyBorder="1" applyAlignment="1">
      <alignment horizontal="center" vertical="center" wrapText="1"/>
    </xf>
    <xf numFmtId="0" fontId="17" fillId="4" borderId="0" xfId="106" applyFont="1" applyFill="1" applyBorder="1" applyAlignment="1">
      <alignment horizontal="center" vertical="center" wrapText="1"/>
    </xf>
    <xf numFmtId="0" fontId="17" fillId="5" borderId="11" xfId="106" applyFont="1" applyFill="1" applyBorder="1" applyAlignment="1">
      <alignment horizontal="center" vertical="center" wrapText="1"/>
    </xf>
    <xf numFmtId="0" fontId="4" fillId="4" borderId="10" xfId="55" applyFont="1" applyFill="1" applyBorder="1" applyAlignment="1">
      <alignment horizontal="center" vertical="center" wrapText="1"/>
    </xf>
    <xf numFmtId="0" fontId="4" fillId="4" borderId="11" xfId="55" applyFont="1" applyFill="1" applyBorder="1" applyAlignment="1">
      <alignment horizontal="center" vertical="center" wrapText="1"/>
    </xf>
    <xf numFmtId="0" fontId="17" fillId="4" borderId="10" xfId="55" applyFont="1" applyFill="1" applyBorder="1" applyAlignment="1">
      <alignment horizontal="center" vertical="center" wrapText="1"/>
    </xf>
    <xf numFmtId="0" fontId="17" fillId="4" borderId="11" xfId="55" applyFont="1" applyFill="1" applyBorder="1" applyAlignment="1">
      <alignment horizontal="center" vertical="center" wrapText="1"/>
    </xf>
    <xf numFmtId="0" fontId="4" fillId="4" borderId="9" xfId="55" applyFont="1" applyFill="1" applyBorder="1" applyAlignment="1">
      <alignment horizontal="center" vertical="center" wrapText="1"/>
    </xf>
    <xf numFmtId="0" fontId="37" fillId="0" borderId="0" xfId="0" applyFont="1" applyFill="1" applyAlignment="1">
      <alignment horizontal="left" vertical="center" wrapText="1"/>
    </xf>
    <xf numFmtId="0" fontId="37" fillId="0" borderId="11" xfId="0" applyFont="1" applyFill="1" applyBorder="1" applyAlignment="1">
      <alignment horizontal="left" vertical="center" wrapText="1"/>
    </xf>
    <xf numFmtId="0" fontId="17" fillId="4" borderId="9" xfId="55" applyFont="1" applyFill="1" applyBorder="1" applyAlignment="1">
      <alignment horizontal="center" vertical="center" wrapText="1"/>
    </xf>
    <xf numFmtId="173" fontId="4" fillId="4" borderId="10" xfId="3" applyNumberFormat="1" applyFont="1" applyFill="1" applyBorder="1" applyAlignment="1">
      <alignment horizontal="center" wrapText="1"/>
    </xf>
    <xf numFmtId="173" fontId="4" fillId="4" borderId="11" xfId="3" applyNumberFormat="1" applyFont="1" applyFill="1" applyBorder="1" applyAlignment="1">
      <alignment horizontal="center" wrapText="1"/>
    </xf>
    <xf numFmtId="173" fontId="4" fillId="4" borderId="9" xfId="3" applyNumberFormat="1" applyFont="1" applyFill="1" applyBorder="1" applyAlignment="1">
      <alignment horizontal="center"/>
    </xf>
    <xf numFmtId="0" fontId="4" fillId="0" borderId="0" xfId="107" applyFont="1" applyFill="1" applyBorder="1" applyAlignment="1">
      <alignment horizontal="left" vertical="center" wrapText="1"/>
    </xf>
    <xf numFmtId="0" fontId="4" fillId="0" borderId="11" xfId="107" applyFont="1" applyFill="1" applyBorder="1" applyAlignment="1">
      <alignment horizontal="left" vertical="center" wrapText="1"/>
    </xf>
    <xf numFmtId="0" fontId="4" fillId="4" borderId="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2" borderId="0" xfId="0" applyFont="1" applyFill="1" applyAlignment="1">
      <alignment horizontal="left" vertical="center" wrapText="1"/>
    </xf>
    <xf numFmtId="0" fontId="2" fillId="0" borderId="0" xfId="0" applyFont="1" applyFill="1" applyAlignment="1">
      <alignment horizontal="center" wrapText="1"/>
    </xf>
    <xf numFmtId="0" fontId="4" fillId="2" borderId="0" xfId="0" applyFont="1" applyFill="1" applyAlignment="1">
      <alignment horizontal="center" wrapText="1"/>
    </xf>
    <xf numFmtId="0" fontId="4" fillId="2" borderId="0" xfId="0" applyFont="1" applyFill="1" applyAlignment="1">
      <alignment horizontal="left" wrapText="1" indent="31"/>
    </xf>
    <xf numFmtId="0" fontId="4" fillId="4" borderId="10" xfId="0" applyFont="1" applyFill="1" applyBorder="1" applyAlignment="1">
      <alignment horizontal="center" vertical="top" wrapText="1"/>
    </xf>
    <xf numFmtId="0" fontId="4" fillId="4" borderId="11" xfId="0" applyFont="1" applyFill="1" applyBorder="1" applyAlignment="1">
      <alignment horizontal="center" vertical="top" wrapText="1"/>
    </xf>
    <xf numFmtId="0" fontId="4" fillId="4" borderId="13" xfId="0" applyFont="1" applyFill="1" applyBorder="1" applyAlignment="1">
      <alignment horizontal="center" vertical="top" wrapText="1"/>
    </xf>
    <xf numFmtId="0" fontId="4" fillId="2" borderId="0" xfId="0" applyFont="1" applyFill="1" applyAlignment="1">
      <alignment horizontal="center"/>
    </xf>
    <xf numFmtId="0" fontId="2" fillId="0" borderId="0" xfId="0" applyFont="1" applyBorder="1" applyAlignment="1">
      <alignment horizontal="left"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3" fontId="4" fillId="4" borderId="10" xfId="3" applyNumberFormat="1" applyFont="1" applyFill="1" applyBorder="1" applyAlignment="1">
      <alignment horizontal="center" vertical="center"/>
    </xf>
    <xf numFmtId="3" fontId="4" fillId="4" borderId="11" xfId="3" applyNumberFormat="1" applyFont="1" applyFill="1" applyBorder="1" applyAlignment="1">
      <alignment horizontal="center" vertical="center"/>
    </xf>
    <xf numFmtId="0" fontId="2" fillId="4" borderId="13" xfId="0" applyFont="1" applyFill="1" applyBorder="1" applyAlignment="1">
      <alignment horizontal="center" wrapText="1"/>
    </xf>
    <xf numFmtId="0" fontId="33" fillId="0" borderId="0" xfId="134" applyFont="1" applyBorder="1" applyAlignment="1">
      <alignment horizontal="left" vertical="top" wrapText="1"/>
    </xf>
    <xf numFmtId="0" fontId="32" fillId="0" borderId="0" xfId="134" applyFont="1" applyBorder="1" applyAlignment="1">
      <alignment horizontal="center" vertical="center"/>
    </xf>
    <xf numFmtId="0" fontId="32" fillId="0" borderId="0" xfId="133" applyFont="1" applyBorder="1" applyAlignment="1">
      <alignment horizontal="center" vertical="center" wrapText="1"/>
    </xf>
    <xf numFmtId="0" fontId="32" fillId="0" borderId="0" xfId="133" applyFont="1" applyBorder="1" applyAlignment="1">
      <alignment horizontal="center" vertical="center"/>
    </xf>
    <xf numFmtId="0" fontId="33" fillId="0" borderId="0" xfId="133" applyFont="1" applyBorder="1" applyAlignment="1">
      <alignment horizontal="left" vertical="top" wrapText="1"/>
    </xf>
    <xf numFmtId="0" fontId="32" fillId="0" borderId="0" xfId="134" applyFont="1" applyBorder="1" applyAlignment="1">
      <alignment horizontal="center" vertical="center" wrapText="1"/>
    </xf>
    <xf numFmtId="0" fontId="4" fillId="0" borderId="0" xfId="0" applyFont="1" applyFill="1" applyAlignment="1">
      <alignment horizontal="center" wrapText="1"/>
    </xf>
    <xf numFmtId="0" fontId="4" fillId="5" borderId="9" xfId="0" applyFont="1" applyFill="1" applyBorder="1" applyAlignment="1">
      <alignment horizontal="center" vertical="center" wrapText="1"/>
    </xf>
    <xf numFmtId="0" fontId="30" fillId="0" borderId="0" xfId="0" applyFont="1" applyFill="1" applyAlignment="1">
      <alignment horizontal="center"/>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168" fontId="4" fillId="4" borderId="10" xfId="3" applyNumberFormat="1" applyFont="1" applyFill="1" applyBorder="1" applyAlignment="1">
      <alignment horizontal="center" vertical="center" wrapText="1"/>
    </xf>
    <xf numFmtId="168" fontId="4" fillId="4" borderId="11" xfId="3" applyNumberFormat="1"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17" fillId="4" borderId="10" xfId="141" applyFont="1" applyFill="1" applyBorder="1" applyAlignment="1">
      <alignment horizontal="center" vertical="center" wrapText="1"/>
    </xf>
    <xf numFmtId="0" fontId="17" fillId="4" borderId="11" xfId="141" applyFont="1" applyFill="1" applyBorder="1" applyAlignment="1">
      <alignment horizontal="center" vertical="center" wrapText="1"/>
    </xf>
    <xf numFmtId="0" fontId="2" fillId="4" borderId="9" xfId="0" applyFont="1" applyFill="1" applyBorder="1" applyAlignment="1">
      <alignment horizontal="center"/>
    </xf>
    <xf numFmtId="0" fontId="4" fillId="5" borderId="9" xfId="0" applyFont="1" applyFill="1" applyBorder="1" applyAlignment="1">
      <alignment horizontal="center" vertical="center"/>
    </xf>
    <xf numFmtId="0" fontId="2" fillId="5" borderId="0" xfId="0" applyFont="1" applyFill="1" applyBorder="1" applyAlignment="1">
      <alignment horizontal="center"/>
    </xf>
    <xf numFmtId="0" fontId="4" fillId="4" borderId="11" xfId="0" applyFont="1" applyFill="1" applyBorder="1" applyAlignment="1">
      <alignment horizontal="center" vertical="center"/>
    </xf>
    <xf numFmtId="0" fontId="4" fillId="4" borderId="0"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0" xfId="0" applyFont="1" applyFill="1" applyBorder="1" applyAlignment="1">
      <alignment horizontal="center" vertical="center"/>
    </xf>
    <xf numFmtId="0" fontId="4" fillId="2" borderId="0" xfId="0" applyFont="1" applyFill="1" applyAlignment="1">
      <alignment horizontal="left" wrapText="1"/>
    </xf>
    <xf numFmtId="0" fontId="4" fillId="2" borderId="11" xfId="0" applyFont="1" applyFill="1" applyBorder="1" applyAlignment="1">
      <alignment horizontal="left" wrapText="1"/>
    </xf>
    <xf numFmtId="0" fontId="26" fillId="0" borderId="0" xfId="0" applyFont="1" applyFill="1" applyAlignment="1">
      <alignment horizontal="justify" vertical="center" wrapText="1"/>
    </xf>
    <xf numFmtId="0" fontId="15" fillId="2" borderId="0" xfId="143" applyFont="1" applyFill="1" applyBorder="1" applyAlignment="1">
      <alignment horizontal="left" vertical="top" wrapText="1"/>
    </xf>
    <xf numFmtId="0" fontId="14" fillId="2" borderId="0" xfId="143" applyFont="1" applyFill="1" applyBorder="1" applyAlignment="1">
      <alignment horizontal="center" vertical="center"/>
    </xf>
    <xf numFmtId="0" fontId="14" fillId="2" borderId="0" xfId="133" applyFont="1" applyFill="1" applyBorder="1" applyAlignment="1">
      <alignment horizontal="center" vertical="center" wrapText="1"/>
    </xf>
    <xf numFmtId="0" fontId="14" fillId="2" borderId="0" xfId="133" applyFont="1" applyFill="1" applyBorder="1" applyAlignment="1">
      <alignment horizontal="center" vertical="center"/>
    </xf>
    <xf numFmtId="0" fontId="15" fillId="2" borderId="0" xfId="133" applyFont="1" applyFill="1" applyBorder="1" applyAlignment="1">
      <alignment horizontal="left" vertical="top" wrapText="1"/>
    </xf>
    <xf numFmtId="0" fontId="14" fillId="2" borderId="0" xfId="143" applyFont="1" applyFill="1" applyBorder="1" applyAlignment="1">
      <alignment horizontal="center" vertical="center" wrapText="1"/>
    </xf>
    <xf numFmtId="0" fontId="14" fillId="4" borderId="10" xfId="105" applyFont="1" applyFill="1" applyBorder="1" applyAlignment="1">
      <alignment horizontal="center" vertical="center"/>
    </xf>
    <xf numFmtId="0" fontId="17" fillId="4" borderId="11" xfId="106" applyFont="1" applyFill="1" applyBorder="1" applyAlignment="1">
      <alignment horizontal="center" vertical="center" wrapText="1"/>
    </xf>
    <xf numFmtId="0" fontId="35" fillId="2" borderId="0" xfId="0" applyFont="1" applyFill="1" applyAlignment="1">
      <alignment horizontal="center"/>
    </xf>
    <xf numFmtId="0" fontId="43" fillId="0" borderId="0" xfId="0" applyFont="1" applyAlignment="1">
      <alignment horizontal="left" vertical="center" wrapText="1"/>
    </xf>
    <xf numFmtId="0" fontId="43" fillId="0" borderId="11" xfId="0" applyFont="1" applyBorder="1" applyAlignment="1">
      <alignment horizontal="left" vertical="center" wrapText="1"/>
    </xf>
    <xf numFmtId="0" fontId="17" fillId="4" borderId="10" xfId="144" applyFont="1" applyFill="1" applyBorder="1" applyAlignment="1">
      <alignment horizontal="center" vertical="center" wrapText="1"/>
    </xf>
    <xf numFmtId="0" fontId="17" fillId="4" borderId="11" xfId="144"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11" xfId="0" applyFont="1" applyFill="1" applyBorder="1" applyAlignment="1">
      <alignment horizontal="left" vertical="center" wrapText="1"/>
    </xf>
    <xf numFmtId="0" fontId="17" fillId="4" borderId="10" xfId="145" applyFont="1" applyFill="1" applyBorder="1" applyAlignment="1">
      <alignment horizontal="center" vertical="center" wrapText="1"/>
    </xf>
    <xf numFmtId="0" fontId="17" fillId="4" borderId="11" xfId="145" applyFont="1" applyFill="1" applyBorder="1" applyAlignment="1">
      <alignment horizontal="center" vertical="center" wrapText="1"/>
    </xf>
    <xf numFmtId="0" fontId="4" fillId="0" borderId="0" xfId="145" applyFont="1" applyFill="1" applyBorder="1" applyAlignment="1">
      <alignment horizontal="left" vertical="center" wrapText="1"/>
    </xf>
    <xf numFmtId="0" fontId="4" fillId="0" borderId="11" xfId="145" applyFont="1" applyFill="1" applyBorder="1" applyAlignment="1">
      <alignment horizontal="left" vertical="center" wrapText="1"/>
    </xf>
    <xf numFmtId="3" fontId="4" fillId="4" borderId="10" xfId="3" applyNumberFormat="1" applyFont="1" applyFill="1" applyBorder="1" applyAlignment="1">
      <alignment horizontal="center" wrapText="1"/>
    </xf>
    <xf numFmtId="3" fontId="4" fillId="4" borderId="11" xfId="3" applyNumberFormat="1" applyFont="1" applyFill="1" applyBorder="1" applyAlignment="1">
      <alignment horizontal="center" wrapText="1"/>
    </xf>
    <xf numFmtId="0" fontId="2" fillId="2" borderId="0" xfId="0" applyFont="1" applyFill="1" applyAlignment="1">
      <alignment horizontal="right"/>
    </xf>
    <xf numFmtId="3" fontId="4" fillId="4" borderId="10" xfId="3" applyNumberFormat="1" applyFont="1" applyFill="1" applyBorder="1" applyAlignment="1">
      <alignment horizontal="center" vertical="center" wrapText="1"/>
    </xf>
    <xf numFmtId="3" fontId="4" fillId="4" borderId="11" xfId="3" applyNumberFormat="1" applyFont="1" applyFill="1" applyBorder="1" applyAlignment="1">
      <alignment horizontal="center" vertical="center" wrapText="1"/>
    </xf>
    <xf numFmtId="3" fontId="2" fillId="4" borderId="10" xfId="3" applyNumberFormat="1" applyFont="1" applyFill="1" applyBorder="1" applyAlignment="1">
      <alignment horizontal="center" vertical="center" wrapText="1"/>
    </xf>
    <xf numFmtId="3" fontId="2" fillId="4" borderId="11" xfId="3" applyNumberFormat="1" applyFont="1" applyFill="1" applyBorder="1" applyAlignment="1">
      <alignment horizontal="center" vertical="center" wrapText="1"/>
    </xf>
    <xf numFmtId="0" fontId="2" fillId="4" borderId="9" xfId="0" applyFont="1" applyFill="1" applyBorder="1" applyAlignment="1">
      <alignment horizontal="right" vertical="center"/>
    </xf>
    <xf numFmtId="0" fontId="4" fillId="0" borderId="0" xfId="2" applyFont="1" applyFill="1" applyAlignment="1">
      <alignment horizontal="left" vertical="center" wrapText="1"/>
    </xf>
    <xf numFmtId="0" fontId="4" fillId="0" borderId="11" xfId="2" applyFont="1" applyFill="1" applyBorder="1" applyAlignment="1">
      <alignment horizontal="left" vertical="center" wrapText="1"/>
    </xf>
  </cellXfs>
  <cellStyles count="173">
    <cellStyle name="Hipervínculo" xfId="2" builtinId="8"/>
    <cellStyle name="Millares" xfId="1" builtinId="3"/>
    <cellStyle name="Millares 10" xfId="3"/>
    <cellStyle name="Millares 11" xfId="4"/>
    <cellStyle name="Millares 12" xfId="5"/>
    <cellStyle name="Millares 13" xfId="6"/>
    <cellStyle name="Millares 14" xfId="7"/>
    <cellStyle name="Millares 14 2" xfId="113"/>
    <cellStyle name="Millares 15" xfId="56"/>
    <cellStyle name="Millares 16" xfId="114"/>
    <cellStyle name="Millares 2" xfId="8"/>
    <cellStyle name="Millares 2 10" xfId="58"/>
    <cellStyle name="Millares 2 11" xfId="59"/>
    <cellStyle name="Millares 2 12" xfId="60"/>
    <cellStyle name="Millares 2 13" xfId="61"/>
    <cellStyle name="Millares 2 14" xfId="62"/>
    <cellStyle name="Millares 2 15" xfId="63"/>
    <cellStyle name="Millares 2 16" xfId="64"/>
    <cellStyle name="Millares 2 17" xfId="65"/>
    <cellStyle name="Millares 2 18" xfId="66"/>
    <cellStyle name="Millares 2 19" xfId="67"/>
    <cellStyle name="Millares 2 2" xfId="9"/>
    <cellStyle name="Millares 2 2 10" xfId="68"/>
    <cellStyle name="Millares 2 2 11" xfId="69"/>
    <cellStyle name="Millares 2 2 12" xfId="70"/>
    <cellStyle name="Millares 2 2 13" xfId="71"/>
    <cellStyle name="Millares 2 2 14" xfId="72"/>
    <cellStyle name="Millares 2 2 15" xfId="73"/>
    <cellStyle name="Millares 2 2 16" xfId="74"/>
    <cellStyle name="Millares 2 2 17" xfId="75"/>
    <cellStyle name="Millares 2 2 18" xfId="76"/>
    <cellStyle name="Millares 2 2 19" xfId="77"/>
    <cellStyle name="Millares 2 2 2" xfId="78"/>
    <cellStyle name="Millares 2 2 20" xfId="79"/>
    <cellStyle name="Millares 2 2 21" xfId="80"/>
    <cellStyle name="Millares 2 2 22" xfId="81"/>
    <cellStyle name="Millares 2 2 23" xfId="82"/>
    <cellStyle name="Millares 2 2 24" xfId="83"/>
    <cellStyle name="Millares 2 2 25" xfId="84"/>
    <cellStyle name="Millares 2 2 3" xfId="85"/>
    <cellStyle name="Millares 2 2 4" xfId="86"/>
    <cellStyle name="Millares 2 2 5" xfId="87"/>
    <cellStyle name="Millares 2 2 6" xfId="88"/>
    <cellStyle name="Millares 2 2 7" xfId="89"/>
    <cellStyle name="Millares 2 2 8" xfId="90"/>
    <cellStyle name="Millares 2 2 9" xfId="91"/>
    <cellStyle name="Millares 2 20" xfId="92"/>
    <cellStyle name="Millares 2 21" xfId="93"/>
    <cellStyle name="Millares 2 22" xfId="94"/>
    <cellStyle name="Millares 2 23" xfId="95"/>
    <cellStyle name="Millares 2 24" xfId="96"/>
    <cellStyle name="Millares 2 25" xfId="97"/>
    <cellStyle name="Millares 2 3" xfId="98"/>
    <cellStyle name="Millares 2 4" xfId="99"/>
    <cellStyle name="Millares 2 5" xfId="100"/>
    <cellStyle name="Millares 2 6" xfId="101"/>
    <cellStyle name="Millares 2 7" xfId="102"/>
    <cellStyle name="Millares 2 8" xfId="103"/>
    <cellStyle name="Millares 2 9" xfId="104"/>
    <cellStyle name="Millares 3" xfId="10"/>
    <cellStyle name="Millares 4" xfId="11"/>
    <cellStyle name="Millares 43" xfId="12"/>
    <cellStyle name="Millares 46" xfId="13"/>
    <cellStyle name="Millares 5" xfId="14"/>
    <cellStyle name="Millares 53" xfId="15"/>
    <cellStyle name="Millares 54" xfId="16"/>
    <cellStyle name="Millares 55" xfId="17"/>
    <cellStyle name="Millares 56" xfId="18"/>
    <cellStyle name="Millares 57" xfId="19"/>
    <cellStyle name="Millares 58" xfId="20"/>
    <cellStyle name="Millares 59" xfId="21"/>
    <cellStyle name="Millares 6" xfId="22"/>
    <cellStyle name="Millares 63" xfId="23"/>
    <cellStyle name="Millares 64" xfId="24"/>
    <cellStyle name="Millares 65" xfId="25"/>
    <cellStyle name="Millares 66" xfId="26"/>
    <cellStyle name="Millares 69" xfId="27"/>
    <cellStyle name="Millares 7" xfId="28"/>
    <cellStyle name="Millares 8" xfId="29"/>
    <cellStyle name="Millares 9" xfId="30"/>
    <cellStyle name="Normal" xfId="0" builtinId="0"/>
    <cellStyle name="Normal 10" xfId="31"/>
    <cellStyle name="Normal 10 2" xfId="115"/>
    <cellStyle name="Normal 11" xfId="116"/>
    <cellStyle name="Normal 2" xfId="32"/>
    <cellStyle name="Normal 2 2" xfId="33"/>
    <cellStyle name="Normal 2 2 2" xfId="34"/>
    <cellStyle name="Normal 2 2 3" xfId="117"/>
    <cellStyle name="Normal 3" xfId="35"/>
    <cellStyle name="Normal 3 2" xfId="36"/>
    <cellStyle name="Normal 3 2 2" xfId="118"/>
    <cellStyle name="Normal 3 3" xfId="119"/>
    <cellStyle name="Normal 4" xfId="37"/>
    <cellStyle name="Normal 4 2" xfId="38"/>
    <cellStyle name="Normal 4 2 2" xfId="120"/>
    <cellStyle name="Normal 4 3" xfId="121"/>
    <cellStyle name="Normal 5" xfId="39"/>
    <cellStyle name="Normal 5 2" xfId="40"/>
    <cellStyle name="Normal 5 2 2" xfId="122"/>
    <cellStyle name="Normal 5 3" xfId="123"/>
    <cellStyle name="Normal 6" xfId="41"/>
    <cellStyle name="Normal 6 2" xfId="42"/>
    <cellStyle name="Normal 6 2 2" xfId="124"/>
    <cellStyle name="Normal 6 3" xfId="125"/>
    <cellStyle name="Normal 7" xfId="43"/>
    <cellStyle name="Normal 7 2" xfId="44"/>
    <cellStyle name="Normal 7 2 2" xfId="126"/>
    <cellStyle name="Normal 7 3" xfId="127"/>
    <cellStyle name="Normal 8" xfId="45"/>
    <cellStyle name="Normal 8 2" xfId="46"/>
    <cellStyle name="Normal 8 2 2" xfId="128"/>
    <cellStyle name="Normal 8 3" xfId="129"/>
    <cellStyle name="Normal 9" xfId="47"/>
    <cellStyle name="Normal 9 2" xfId="48"/>
    <cellStyle name="Normal 9 2 2" xfId="130"/>
    <cellStyle name="Normal 9 3" xfId="131"/>
    <cellStyle name="Normal_AB 2" xfId="49"/>
    <cellStyle name="Normal_AB1" xfId="50"/>
    <cellStyle name="Normal_C1_A" xfId="53"/>
    <cellStyle name="Normal_C13" xfId="168"/>
    <cellStyle name="Normal_C8" xfId="57"/>
    <cellStyle name="Normal_C8 2" xfId="170"/>
    <cellStyle name="Normal_C9" xfId="164"/>
    <cellStyle name="Normal_CD 1" xfId="106"/>
    <cellStyle name="Normal_CD 1_1" xfId="105"/>
    <cellStyle name="Normal_CD 2_1" xfId="107"/>
    <cellStyle name="Normal_CD 3" xfId="108"/>
    <cellStyle name="Normal_CD 3_1" xfId="109"/>
    <cellStyle name="Normal_CD 4" xfId="110"/>
    <cellStyle name="Normal_CD 4_1" xfId="111"/>
    <cellStyle name="Normal_CD 7" xfId="132"/>
    <cellStyle name="Normal_E2 2" xfId="135"/>
    <cellStyle name="Normal_E3" xfId="138"/>
    <cellStyle name="Normal_E3_1" xfId="139"/>
    <cellStyle name="Normal_E4" xfId="140"/>
    <cellStyle name="Normal_E5" xfId="141"/>
    <cellStyle name="Normal_E6" xfId="142"/>
    <cellStyle name="Normal_G1" xfId="151"/>
    <cellStyle name="Normal_G10" xfId="165"/>
    <cellStyle name="Normal_G11" xfId="166"/>
    <cellStyle name="Normal_G12" xfId="167"/>
    <cellStyle name="Normal_G14" xfId="169"/>
    <cellStyle name="Normal_G2 2" xfId="152"/>
    <cellStyle name="Normal_G3 2" xfId="153"/>
    <cellStyle name="Normal_G4" xfId="154"/>
    <cellStyle name="Normal_G4 3" xfId="155"/>
    <cellStyle name="Normal_G4 4" xfId="156"/>
    <cellStyle name="Normal_G4 5" xfId="157"/>
    <cellStyle name="Normal_G5 10" xfId="160"/>
    <cellStyle name="Normal_G5 11" xfId="161"/>
    <cellStyle name="Normal_G5 12" xfId="162"/>
    <cellStyle name="Normal_G5 8" xfId="158"/>
    <cellStyle name="Normal_G5 9" xfId="159"/>
    <cellStyle name="Normal_G6 14" xfId="163"/>
    <cellStyle name="Normal_H1" xfId="54"/>
    <cellStyle name="Normal_H2" xfId="144"/>
    <cellStyle name="Normal_H3" xfId="145"/>
    <cellStyle name="Normal_H4" xfId="146"/>
    <cellStyle name="Normal_H5" xfId="147"/>
    <cellStyle name="Normal_Hoja1" xfId="55"/>
    <cellStyle name="Normal_Hoja1_1" xfId="172"/>
    <cellStyle name="Normal_Hoja18" xfId="136"/>
    <cellStyle name="Normal_Hoja21" xfId="171"/>
    <cellStyle name="Normal_Hoja3" xfId="112"/>
    <cellStyle name="Normal_Hoja8" xfId="148"/>
    <cellStyle name="Normal_Hoja9" xfId="149"/>
    <cellStyle name="Normal_Sección E vs TipoF" xfId="137"/>
    <cellStyle name="Normal_Texto - E" xfId="134"/>
    <cellStyle name="Normal_Texto - H" xfId="143"/>
    <cellStyle name="Normal_TEXTO -AB" xfId="51"/>
    <cellStyle name="Normal_TEXTO -AB 2" xfId="133"/>
    <cellStyle name="Normal_Texto -CD" xfId="52"/>
    <cellStyle name="Porcentaje" xfId="15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313098517006362"/>
          <c:y val="0.1066764696581602"/>
          <c:w val="0.52640635969886485"/>
          <c:h val="0.77058280365556719"/>
        </c:manualLayout>
      </c:layout>
      <c:pieChart>
        <c:varyColors val="1"/>
        <c:ser>
          <c:idx val="0"/>
          <c:order val="0"/>
          <c:explosion val="1"/>
          <c:dPt>
            <c:idx val="0"/>
            <c:bubble3D val="0"/>
            <c:explosion val="2"/>
            <c:spPr>
              <a:solidFill>
                <a:schemeClr val="tx1">
                  <a:lumMod val="50000"/>
                  <a:lumOff val="50000"/>
                </a:schemeClr>
              </a:solidFill>
            </c:spPr>
          </c:dPt>
          <c:dPt>
            <c:idx val="2"/>
            <c:bubble3D val="0"/>
            <c:explosion val="2"/>
          </c:dPt>
          <c:dLbls>
            <c:dLbl>
              <c:idx val="1"/>
              <c:layout>
                <c:manualLayout>
                  <c:x val="-4.2798353909465021E-2"/>
                  <c:y val="0"/>
                </c:manualLayout>
              </c:layout>
              <c:dLblPos val="bestFit"/>
              <c:showLegendKey val="0"/>
              <c:showVal val="0"/>
              <c:showCatName val="1"/>
              <c:showSerName val="0"/>
              <c:showPercent val="1"/>
              <c:showBubbleSize val="0"/>
            </c:dLbl>
            <c:numFmt formatCode="0.0%" sourceLinked="0"/>
            <c:txPr>
              <a:bodyPr rot="0"/>
              <a:lstStyle/>
              <a:p>
                <a:pPr>
                  <a:defRPr sz="1100"/>
                </a:pPr>
                <a:endParaRPr lang="es-ES"/>
              </a:p>
            </c:txPr>
            <c:dLblPos val="outEnd"/>
            <c:showLegendKey val="0"/>
            <c:showVal val="0"/>
            <c:showCatName val="1"/>
            <c:showSerName val="0"/>
            <c:showPercent val="1"/>
            <c:showBubbleSize val="0"/>
            <c:showLeaderLines val="0"/>
          </c:dLbls>
          <c:cat>
            <c:strLit>
              <c:ptCount val="3"/>
              <c:pt idx="0">
                <c:v>Industria</c:v>
              </c:pt>
              <c:pt idx="1">
                <c:v>Comercio</c:v>
              </c:pt>
              <c:pt idx="2">
                <c:v>Servicios</c:v>
              </c:pt>
            </c:strLit>
          </c:cat>
          <c:val>
            <c:numLit>
              <c:formatCode>General</c:formatCode>
              <c:ptCount val="3"/>
              <c:pt idx="0">
                <c:v>4564732940.5260115</c:v>
              </c:pt>
              <c:pt idx="1">
                <c:v>4007654693.4769611</c:v>
              </c:pt>
              <c:pt idx="2">
                <c:v>5369767396.4310074</c:v>
              </c:pt>
            </c:numLit>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v>Hombre</c:v>
          </c:tx>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64.856876324513607</c:v>
              </c:pt>
              <c:pt idx="1">
                <c:v>7.900447166424887</c:v>
              </c:pt>
              <c:pt idx="2">
                <c:v>9.0371219111546957</c:v>
              </c:pt>
              <c:pt idx="3">
                <c:v>18.205554597904875</c:v>
              </c:pt>
            </c:numLit>
          </c:val>
        </c:ser>
        <c:ser>
          <c:idx val="1"/>
          <c:order val="1"/>
          <c:tx>
            <c:v>Mujer</c:v>
          </c:tx>
          <c:spPr>
            <a:solidFill>
              <a:schemeClr val="bg1">
                <a:lumMod val="50000"/>
              </a:schemeClr>
            </a:solidFill>
          </c:spPr>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78.116489560528549</c:v>
              </c:pt>
              <c:pt idx="1">
                <c:v>4.607652053185288</c:v>
              </c:pt>
              <c:pt idx="2">
                <c:v>5.3605756394511213</c:v>
              </c:pt>
              <c:pt idx="3">
                <c:v>11.915282746836237</c:v>
              </c:pt>
            </c:numLit>
          </c:val>
        </c:ser>
        <c:dLbls>
          <c:showLegendKey val="0"/>
          <c:showVal val="0"/>
          <c:showCatName val="0"/>
          <c:showSerName val="0"/>
          <c:showPercent val="0"/>
          <c:showBubbleSize val="0"/>
        </c:dLbls>
        <c:gapWidth val="75"/>
        <c:overlap val="-25"/>
        <c:axId val="108643072"/>
        <c:axId val="108644608"/>
      </c:barChart>
      <c:catAx>
        <c:axId val="108643072"/>
        <c:scaling>
          <c:orientation val="minMax"/>
        </c:scaling>
        <c:delete val="0"/>
        <c:axPos val="b"/>
        <c:majorTickMark val="none"/>
        <c:minorTickMark val="none"/>
        <c:tickLblPos val="nextTo"/>
        <c:crossAx val="108644608"/>
        <c:crosses val="autoZero"/>
        <c:auto val="1"/>
        <c:lblAlgn val="ctr"/>
        <c:lblOffset val="100"/>
        <c:noMultiLvlLbl val="0"/>
      </c:catAx>
      <c:valAx>
        <c:axId val="108644608"/>
        <c:scaling>
          <c:orientation val="minMax"/>
        </c:scaling>
        <c:delete val="1"/>
        <c:axPos val="l"/>
        <c:numFmt formatCode="General" sourceLinked="1"/>
        <c:majorTickMark val="none"/>
        <c:minorTickMark val="none"/>
        <c:tickLblPos val="nextTo"/>
        <c:crossAx val="108643072"/>
        <c:crosses val="autoZero"/>
        <c:crossBetween val="between"/>
      </c:valAx>
    </c:plotArea>
    <c:legend>
      <c:legendPos val="b"/>
      <c:layout>
        <c:manualLayout>
          <c:xMode val="edge"/>
          <c:yMode val="edge"/>
          <c:x val="0.17416646653007373"/>
          <c:y val="0.90000173282856799"/>
          <c:w val="0.65363090564682114"/>
          <c:h val="7.5084769646597785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2631927862860353E-2"/>
          <c:y val="3.7829963570196211E-2"/>
          <c:w val="0.93888888888888888"/>
          <c:h val="0.72159922717993585"/>
        </c:manualLayout>
      </c:layout>
      <c:barChart>
        <c:barDir val="col"/>
        <c:grouping val="clustered"/>
        <c:varyColors val="0"/>
        <c:ser>
          <c:idx val="0"/>
          <c:order val="0"/>
          <c:tx>
            <c:v>Unidades económicas</c:v>
          </c:tx>
          <c:invertIfNegative val="0"/>
          <c:dLbls>
            <c:dLbl>
              <c:idx val="0"/>
              <c:tx>
                <c:rich>
                  <a:bodyPr/>
                  <a:lstStyle/>
                  <a:p>
                    <a:r>
                      <a:rPr lang="en-US" sz="1100"/>
                      <a:t>93,2</a:t>
                    </a:r>
                    <a:endParaRPr lang="en-US"/>
                  </a:p>
                </c:rich>
              </c:tx>
              <c:showLegendKey val="0"/>
              <c:showVal val="1"/>
              <c:showCatName val="0"/>
              <c:showSerName val="0"/>
              <c:showPercent val="0"/>
              <c:showBubbleSize val="0"/>
            </c:dLbl>
            <c:dLbl>
              <c:idx val="1"/>
              <c:tx>
                <c:rich>
                  <a:bodyPr/>
                  <a:lstStyle/>
                  <a:p>
                    <a:r>
                      <a:rPr lang="en-US" sz="1100"/>
                      <a:t>4,6</a:t>
                    </a:r>
                    <a:endParaRPr lang="en-US"/>
                  </a:p>
                </c:rich>
              </c:tx>
              <c:showLegendKey val="0"/>
              <c:showVal val="1"/>
              <c:showCatName val="0"/>
              <c:showSerName val="0"/>
              <c:showPercent val="0"/>
              <c:showBubbleSize val="0"/>
            </c:dLbl>
            <c:dLbl>
              <c:idx val="2"/>
              <c:tx>
                <c:rich>
                  <a:bodyPr/>
                  <a:lstStyle/>
                  <a:p>
                    <a:r>
                      <a:rPr lang="en-US" sz="1100"/>
                      <a:t>2,1</a:t>
                    </a:r>
                    <a:endParaRPr lang="en-US"/>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0.93200000000000005</c:v>
              </c:pt>
              <c:pt idx="1">
                <c:v>4.5999999999999999E-2</c:v>
              </c:pt>
              <c:pt idx="2">
                <c:v>2.1000000000000001E-2</c:v>
              </c:pt>
            </c:numLit>
          </c:val>
        </c:ser>
        <c:ser>
          <c:idx val="1"/>
          <c:order val="1"/>
          <c:tx>
            <c:v>Personal ocupado</c:v>
          </c:tx>
          <c:spPr>
            <a:solidFill>
              <a:schemeClr val="tx1">
                <a:lumMod val="50000"/>
                <a:lumOff val="50000"/>
              </a:schemeClr>
            </a:solidFill>
          </c:spPr>
          <c:invertIfNegative val="0"/>
          <c:dLbls>
            <c:dLbl>
              <c:idx val="0"/>
              <c:tx>
                <c:rich>
                  <a:bodyPr/>
                  <a:lstStyle/>
                  <a:p>
                    <a:r>
                      <a:rPr lang="en-US" sz="1100"/>
                      <a:t>45,3</a:t>
                    </a:r>
                    <a:endParaRPr lang="en-US"/>
                  </a:p>
                </c:rich>
              </c:tx>
              <c:showLegendKey val="0"/>
              <c:showVal val="1"/>
              <c:showCatName val="0"/>
              <c:showSerName val="0"/>
              <c:showPercent val="0"/>
              <c:showBubbleSize val="0"/>
            </c:dLbl>
            <c:dLbl>
              <c:idx val="1"/>
              <c:tx>
                <c:rich>
                  <a:bodyPr/>
                  <a:lstStyle/>
                  <a:p>
                    <a:r>
                      <a:rPr lang="en-US" sz="1100"/>
                      <a:t>15,5</a:t>
                    </a:r>
                    <a:endParaRPr lang="en-US"/>
                  </a:p>
                </c:rich>
              </c:tx>
              <c:showLegendKey val="0"/>
              <c:showVal val="1"/>
              <c:showCatName val="0"/>
              <c:showSerName val="0"/>
              <c:showPercent val="0"/>
              <c:showBubbleSize val="0"/>
            </c:dLbl>
            <c:dLbl>
              <c:idx val="2"/>
              <c:tx>
                <c:rich>
                  <a:bodyPr/>
                  <a:lstStyle/>
                  <a:p>
                    <a:r>
                      <a:rPr lang="en-US" sz="1100"/>
                      <a:t>39,3</a:t>
                    </a:r>
                    <a:endParaRPr lang="en-US"/>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0.45300000000000001</c:v>
              </c:pt>
              <c:pt idx="1">
                <c:v>0.155</c:v>
              </c:pt>
              <c:pt idx="2">
                <c:v>0.39300000000000002</c:v>
              </c:pt>
            </c:numLit>
          </c:val>
        </c:ser>
        <c:ser>
          <c:idx val="2"/>
          <c:order val="2"/>
          <c:tx>
            <c:v>Ingresos </c:v>
          </c:tx>
          <c:invertIfNegative val="0"/>
          <c:dLbls>
            <c:dLbl>
              <c:idx val="0"/>
              <c:tx>
                <c:rich>
                  <a:bodyPr/>
                  <a:lstStyle/>
                  <a:p>
                    <a:r>
                      <a:rPr lang="en-US" sz="1100"/>
                      <a:t>7,4</a:t>
                    </a:r>
                    <a:endParaRPr lang="en-US"/>
                  </a:p>
                </c:rich>
              </c:tx>
              <c:showLegendKey val="0"/>
              <c:showVal val="1"/>
              <c:showCatName val="0"/>
              <c:showSerName val="0"/>
              <c:showPercent val="0"/>
              <c:showBubbleSize val="0"/>
            </c:dLbl>
            <c:dLbl>
              <c:idx val="1"/>
              <c:tx>
                <c:rich>
                  <a:bodyPr/>
                  <a:lstStyle/>
                  <a:p>
                    <a:r>
                      <a:rPr lang="en-US" sz="1100"/>
                      <a:t>4,4</a:t>
                    </a:r>
                    <a:endParaRPr lang="en-US"/>
                  </a:p>
                </c:rich>
              </c:tx>
              <c:showLegendKey val="0"/>
              <c:showVal val="1"/>
              <c:showCatName val="0"/>
              <c:showSerName val="0"/>
              <c:showPercent val="0"/>
              <c:showBubbleSize val="0"/>
            </c:dLbl>
            <c:dLbl>
              <c:idx val="2"/>
              <c:tx>
                <c:rich>
                  <a:bodyPr/>
                  <a:lstStyle/>
                  <a:p>
                    <a:r>
                      <a:rPr lang="en-US" sz="1100"/>
                      <a:t>88,1</a:t>
                    </a:r>
                    <a:endParaRPr lang="en-US"/>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7.3999999999999996E-2</c:v>
              </c:pt>
              <c:pt idx="1">
                <c:v>4.3999999999999997E-2</c:v>
              </c:pt>
              <c:pt idx="2">
                <c:v>0.88100000000000001</c:v>
              </c:pt>
            </c:numLit>
          </c:val>
        </c:ser>
        <c:dLbls>
          <c:showLegendKey val="0"/>
          <c:showVal val="1"/>
          <c:showCatName val="0"/>
          <c:showSerName val="0"/>
          <c:showPercent val="0"/>
          <c:showBubbleSize val="0"/>
        </c:dLbls>
        <c:gapWidth val="150"/>
        <c:overlap val="-18"/>
        <c:axId val="107431040"/>
        <c:axId val="107432576"/>
      </c:barChart>
      <c:catAx>
        <c:axId val="107431040"/>
        <c:scaling>
          <c:orientation val="minMax"/>
        </c:scaling>
        <c:delete val="0"/>
        <c:axPos val="b"/>
        <c:majorTickMark val="none"/>
        <c:minorTickMark val="none"/>
        <c:tickLblPos val="nextTo"/>
        <c:txPr>
          <a:bodyPr/>
          <a:lstStyle/>
          <a:p>
            <a:pPr>
              <a:defRPr sz="1100"/>
            </a:pPr>
            <a:endParaRPr lang="es-ES"/>
          </a:p>
        </c:txPr>
        <c:crossAx val="107432576"/>
        <c:crosses val="autoZero"/>
        <c:auto val="1"/>
        <c:lblAlgn val="ctr"/>
        <c:lblOffset val="100"/>
        <c:noMultiLvlLbl val="0"/>
      </c:catAx>
      <c:valAx>
        <c:axId val="107432576"/>
        <c:scaling>
          <c:orientation val="minMax"/>
        </c:scaling>
        <c:delete val="1"/>
        <c:axPos val="l"/>
        <c:numFmt formatCode="General" sourceLinked="1"/>
        <c:majorTickMark val="none"/>
        <c:minorTickMark val="none"/>
        <c:tickLblPos val="nextTo"/>
        <c:crossAx val="107431040"/>
        <c:crosses val="autoZero"/>
        <c:crossBetween val="between"/>
      </c:valAx>
    </c:plotArea>
    <c:legend>
      <c:legendPos val="b"/>
      <c:layout>
        <c:manualLayout>
          <c:xMode val="edge"/>
          <c:yMode val="edge"/>
          <c:x val="1.2411659068932167E-2"/>
          <c:y val="0.8792456325589606"/>
          <c:w val="0.98758834093106784"/>
          <c:h val="5.7337807779414239E-2"/>
        </c:manualLayout>
      </c:layout>
      <c:overlay val="0"/>
      <c:txPr>
        <a:bodyPr/>
        <a:lstStyle/>
        <a:p>
          <a:pPr>
            <a:defRPr sz="1100"/>
          </a:pPr>
          <a:endParaRPr lang="es-E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719626922306094E-2"/>
          <c:y val="6.921756566148328E-2"/>
          <c:w val="0.96468366409639417"/>
          <c:h val="0.70245712207484323"/>
        </c:manualLayout>
      </c:layout>
      <c:barChart>
        <c:barDir val="col"/>
        <c:grouping val="clustered"/>
        <c:varyColors val="0"/>
        <c:ser>
          <c:idx val="0"/>
          <c:order val="0"/>
          <c:tx>
            <c:v>Unidades económicas</c:v>
          </c:tx>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95.600700980073995</c:v>
              </c:pt>
              <c:pt idx="1">
                <c:v>1.9575517621860192</c:v>
              </c:pt>
              <c:pt idx="2">
                <c:v>1.562925942753294</c:v>
              </c:pt>
              <c:pt idx="3">
                <c:v>0.87882131498669436</c:v>
              </c:pt>
            </c:numLit>
          </c:val>
        </c:ser>
        <c:ser>
          <c:idx val="1"/>
          <c:order val="1"/>
          <c:tx>
            <c:v>Personal ocupado</c:v>
          </c:tx>
          <c:spPr>
            <a:solidFill>
              <a:schemeClr val="bg1">
                <a:lumMod val="50000"/>
              </a:schemeClr>
            </a:solidFill>
          </c:spPr>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48.382559774964228</c:v>
              </c:pt>
              <c:pt idx="1">
                <c:v>7.0764471437973304</c:v>
              </c:pt>
              <c:pt idx="2">
                <c:v>12.346532768072775</c:v>
              </c:pt>
              <c:pt idx="3">
                <c:v>32.194460313165003</c:v>
              </c:pt>
            </c:numLit>
          </c:val>
        </c:ser>
        <c:ser>
          <c:idx val="2"/>
          <c:order val="2"/>
          <c:tx>
            <c:v>Ingresos</c:v>
          </c:tx>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10.870952608168928</c:v>
              </c:pt>
              <c:pt idx="1">
                <c:v>4.3712368988153605</c:v>
              </c:pt>
              <c:pt idx="2">
                <c:v>8.555494005935536</c:v>
              </c:pt>
              <c:pt idx="3">
                <c:v>76.202316487078718</c:v>
              </c:pt>
            </c:numLit>
          </c:val>
        </c:ser>
        <c:dLbls>
          <c:showLegendKey val="0"/>
          <c:showVal val="0"/>
          <c:showCatName val="0"/>
          <c:showSerName val="0"/>
          <c:showPercent val="0"/>
          <c:showBubbleSize val="0"/>
        </c:dLbls>
        <c:gapWidth val="75"/>
        <c:overlap val="-25"/>
        <c:axId val="107468288"/>
        <c:axId val="107469824"/>
      </c:barChart>
      <c:catAx>
        <c:axId val="107468288"/>
        <c:scaling>
          <c:orientation val="minMax"/>
        </c:scaling>
        <c:delete val="0"/>
        <c:axPos val="b"/>
        <c:majorTickMark val="none"/>
        <c:minorTickMark val="none"/>
        <c:tickLblPos val="nextTo"/>
        <c:txPr>
          <a:bodyPr/>
          <a:lstStyle/>
          <a:p>
            <a:pPr>
              <a:defRPr sz="1050"/>
            </a:pPr>
            <a:endParaRPr lang="es-ES"/>
          </a:p>
        </c:txPr>
        <c:crossAx val="107469824"/>
        <c:crosses val="autoZero"/>
        <c:auto val="1"/>
        <c:lblAlgn val="ctr"/>
        <c:lblOffset val="100"/>
        <c:noMultiLvlLbl val="0"/>
      </c:catAx>
      <c:valAx>
        <c:axId val="107469824"/>
        <c:scaling>
          <c:orientation val="minMax"/>
        </c:scaling>
        <c:delete val="1"/>
        <c:axPos val="l"/>
        <c:numFmt formatCode="General" sourceLinked="1"/>
        <c:majorTickMark val="none"/>
        <c:minorTickMark val="none"/>
        <c:tickLblPos val="nextTo"/>
        <c:crossAx val="107468288"/>
        <c:crosses val="autoZero"/>
        <c:crossBetween val="between"/>
      </c:valAx>
    </c:plotArea>
    <c:legend>
      <c:legendPos val="b"/>
      <c:layout>
        <c:manualLayout>
          <c:xMode val="edge"/>
          <c:yMode val="edge"/>
          <c:x val="2.797933972952462E-2"/>
          <c:y val="0.8808832669775033"/>
          <c:w val="0.92792610821435983"/>
          <c:h val="6.1915296990036527E-2"/>
        </c:manualLayout>
      </c:layout>
      <c:overlay val="0"/>
      <c:txPr>
        <a:bodyPr/>
        <a:lstStyle/>
        <a:p>
          <a:pPr>
            <a:defRPr sz="1050"/>
          </a:pPr>
          <a:endParaRPr lang="es-E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v>Hombre</c:v>
          </c:tx>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44.510463996860508</c:v>
              </c:pt>
              <c:pt idx="1">
                <c:v>7.1325643997228294</c:v>
              </c:pt>
              <c:pt idx="2">
                <c:v>11.624142307904552</c:v>
              </c:pt>
              <c:pt idx="3">
                <c:v>36.73282929551204</c:v>
              </c:pt>
            </c:numLit>
          </c:val>
        </c:ser>
        <c:ser>
          <c:idx val="1"/>
          <c:order val="1"/>
          <c:tx>
            <c:v>Mujer</c:v>
          </c:tx>
          <c:spPr>
            <a:solidFill>
              <a:schemeClr val="bg1">
                <a:lumMod val="50000"/>
              </a:schemeClr>
            </a:solidFill>
          </c:spPr>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53.017291996947094</c:v>
              </c:pt>
              <c:pt idx="1">
                <c:v>7.0092772003993025</c:v>
              </c:pt>
              <c:pt idx="2">
                <c:v>13.211203100229044</c:v>
              </c:pt>
              <c:pt idx="3">
                <c:v>26.762227702425108</c:v>
              </c:pt>
            </c:numLit>
          </c:val>
        </c:ser>
        <c:dLbls>
          <c:showLegendKey val="0"/>
          <c:showVal val="0"/>
          <c:showCatName val="0"/>
          <c:showSerName val="0"/>
          <c:showPercent val="0"/>
          <c:showBubbleSize val="0"/>
        </c:dLbls>
        <c:gapWidth val="75"/>
        <c:overlap val="-25"/>
        <c:axId val="107499904"/>
        <c:axId val="107501440"/>
      </c:barChart>
      <c:catAx>
        <c:axId val="107499904"/>
        <c:scaling>
          <c:orientation val="minMax"/>
        </c:scaling>
        <c:delete val="0"/>
        <c:axPos val="b"/>
        <c:majorTickMark val="none"/>
        <c:minorTickMark val="none"/>
        <c:tickLblPos val="nextTo"/>
        <c:txPr>
          <a:bodyPr/>
          <a:lstStyle/>
          <a:p>
            <a:pPr>
              <a:defRPr sz="1050"/>
            </a:pPr>
            <a:endParaRPr lang="es-ES"/>
          </a:p>
        </c:txPr>
        <c:crossAx val="107501440"/>
        <c:crosses val="autoZero"/>
        <c:auto val="1"/>
        <c:lblAlgn val="ctr"/>
        <c:lblOffset val="100"/>
        <c:noMultiLvlLbl val="0"/>
      </c:catAx>
      <c:valAx>
        <c:axId val="107501440"/>
        <c:scaling>
          <c:orientation val="minMax"/>
        </c:scaling>
        <c:delete val="1"/>
        <c:axPos val="l"/>
        <c:numFmt formatCode="General" sourceLinked="1"/>
        <c:majorTickMark val="none"/>
        <c:minorTickMark val="none"/>
        <c:tickLblPos val="nextTo"/>
        <c:crossAx val="107499904"/>
        <c:crosses val="autoZero"/>
        <c:crossBetween val="between"/>
      </c:valAx>
    </c:plotArea>
    <c:legend>
      <c:legendPos val="b"/>
      <c:layout>
        <c:manualLayout>
          <c:xMode val="edge"/>
          <c:yMode val="edge"/>
          <c:x val="1.7778632029902861E-2"/>
          <c:y val="0.91021720266730233"/>
          <c:w val="0.92982738291294431"/>
          <c:h val="8.97827973326977E-2"/>
        </c:manualLayout>
      </c:layout>
      <c:overlay val="0"/>
      <c:txPr>
        <a:bodyPr/>
        <a:lstStyle/>
        <a:p>
          <a:pPr>
            <a:defRPr sz="1050"/>
          </a:pPr>
          <a:endParaRPr lang="es-ES"/>
        </a:p>
      </c:txPr>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0"/>
        <c:ser>
          <c:idx val="0"/>
          <c:order val="0"/>
          <c:dPt>
            <c:idx val="0"/>
            <c:bubble3D val="0"/>
            <c:explosion val="2"/>
            <c:spPr>
              <a:solidFill>
                <a:schemeClr val="tx1">
                  <a:lumMod val="50000"/>
                  <a:lumOff val="50000"/>
                </a:schemeClr>
              </a:solidFill>
            </c:spPr>
          </c:dPt>
          <c:dPt>
            <c:idx val="2"/>
            <c:bubble3D val="0"/>
            <c:explosion val="2"/>
            <c:spPr>
              <a:solidFill>
                <a:schemeClr val="accent1">
                  <a:lumMod val="40000"/>
                  <a:lumOff val="60000"/>
                </a:schemeClr>
              </a:solidFill>
            </c:spPr>
          </c:dPt>
          <c:dLbls>
            <c:dLbl>
              <c:idx val="0"/>
              <c:layout>
                <c:manualLayout>
                  <c:x val="-6.0234728517969786E-2"/>
                  <c:y val="-0.43450188728780398"/>
                </c:manualLayout>
              </c:layout>
              <c:tx>
                <c:rich>
                  <a:bodyPr/>
                  <a:lstStyle/>
                  <a:p>
                    <a:r>
                      <a:rPr lang="en-US" sz="1100"/>
                      <a:t>Inicio antes de 2010
58,3%</a:t>
                    </a:r>
                    <a:endParaRPr lang="en-US"/>
                  </a:p>
                </c:rich>
              </c:tx>
              <c:showLegendKey val="0"/>
              <c:showVal val="0"/>
              <c:showCatName val="1"/>
              <c:showSerName val="0"/>
              <c:showPercent val="1"/>
              <c:showBubbleSize val="0"/>
            </c:dLbl>
            <c:dLbl>
              <c:idx val="2"/>
              <c:layout>
                <c:manualLayout>
                  <c:x val="4.0194225721784778E-2"/>
                  <c:y val="-5.2448964712744232E-2"/>
                </c:manualLayout>
              </c:layout>
              <c:showLegendKey val="0"/>
              <c:showVal val="0"/>
              <c:showCatName val="1"/>
              <c:showSerName val="0"/>
              <c:showPercent val="1"/>
              <c:showBubbleSize val="0"/>
            </c:dLbl>
            <c:numFmt formatCode="0.0%" sourceLinked="0"/>
            <c:txPr>
              <a:bodyPr/>
              <a:lstStyle/>
              <a:p>
                <a:pPr>
                  <a:defRPr sz="1100"/>
                </a:pPr>
                <a:endParaRPr lang="es-ES"/>
              </a:p>
            </c:txPr>
            <c:showLegendKey val="0"/>
            <c:showVal val="0"/>
            <c:showCatName val="1"/>
            <c:showSerName val="0"/>
            <c:showPercent val="1"/>
            <c:showBubbleSize val="0"/>
            <c:showLeaderLines val="0"/>
          </c:dLbls>
          <c:cat>
            <c:strLit>
              <c:ptCount val="3"/>
              <c:pt idx="0">
                <c:v>Inicio antes de 2010</c:v>
              </c:pt>
              <c:pt idx="1">
                <c:v>Inicio durante 2010</c:v>
              </c:pt>
              <c:pt idx="2">
                <c:v>No reportado</c:v>
              </c:pt>
            </c:strLit>
          </c:cat>
          <c:val>
            <c:numLit>
              <c:formatCode>General</c:formatCode>
              <c:ptCount val="3"/>
              <c:pt idx="0">
                <c:v>58.3</c:v>
              </c:pt>
              <c:pt idx="1">
                <c:v>7</c:v>
              </c:pt>
              <c:pt idx="2">
                <c:v>34.700000000000003</c:v>
              </c:pt>
            </c:numLit>
          </c:val>
        </c:ser>
        <c:dLbls>
          <c:showLegendKey val="0"/>
          <c:showVal val="0"/>
          <c:showCatName val="0"/>
          <c:showSerName val="0"/>
          <c:showPercent val="0"/>
          <c:showBubbleSize val="0"/>
          <c:showLeaderLines val="0"/>
        </c:dLbls>
        <c:firstSliceAng val="0"/>
      </c:pieChart>
    </c:plotArea>
    <c:plotVisOnly val="1"/>
    <c:dispBlanksAs val="zero"/>
    <c:showDLblsOverMax val="0"/>
  </c:chart>
  <c:spPr>
    <a:noFill/>
    <a:ln>
      <a:noFill/>
    </a:ln>
  </c:spPr>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24321959755034"/>
          <c:y val="0.12268518518518523"/>
          <c:w val="0.46388888888888929"/>
          <c:h val="0.77314814814814858"/>
        </c:manualLayout>
      </c:layout>
      <c:pieChart>
        <c:varyColors val="1"/>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68766404199475"/>
          <c:y val="0.12268518518518523"/>
          <c:w val="0.54636190719075062"/>
          <c:h val="0.71687315941857699"/>
        </c:manualLayout>
      </c:layout>
      <c:pieChart>
        <c:varyColors val="1"/>
        <c:ser>
          <c:idx val="0"/>
          <c:order val="0"/>
          <c:dPt>
            <c:idx val="0"/>
            <c:bubble3D val="0"/>
            <c:explosion val="1"/>
            <c:spPr>
              <a:solidFill>
                <a:schemeClr val="tx1">
                  <a:lumMod val="50000"/>
                  <a:lumOff val="50000"/>
                </a:schemeClr>
              </a:solidFill>
            </c:spPr>
          </c:dPt>
          <c:dPt>
            <c:idx val="1"/>
            <c:bubble3D val="0"/>
            <c:spPr>
              <a:solidFill>
                <a:schemeClr val="accent1"/>
              </a:solidFill>
            </c:spPr>
          </c:dPt>
          <c:dPt>
            <c:idx val="2"/>
            <c:bubble3D val="0"/>
            <c:explosion val="3"/>
            <c:spPr>
              <a:solidFill>
                <a:schemeClr val="tx2">
                  <a:lumMod val="40000"/>
                  <a:lumOff val="60000"/>
                </a:schemeClr>
              </a:solidFill>
            </c:spPr>
          </c:dPt>
          <c:dLbls>
            <c:dLbl>
              <c:idx val="0"/>
              <c:layout>
                <c:manualLayout>
                  <c:x val="-2.4382999086440163E-2"/>
                  <c:y val="-0.32556326935022317"/>
                </c:manualLayout>
              </c:layout>
              <c:showLegendKey val="0"/>
              <c:showVal val="0"/>
              <c:showCatName val="1"/>
              <c:showSerName val="0"/>
              <c:showPercent val="1"/>
              <c:showBubbleSize val="0"/>
            </c:dLbl>
            <c:dLbl>
              <c:idx val="1"/>
              <c:layout>
                <c:manualLayout>
                  <c:x val="1.3224846894138241E-2"/>
                  <c:y val="-2.9396325459317601E-3"/>
                </c:manualLayout>
              </c:layout>
              <c:showLegendKey val="0"/>
              <c:showVal val="0"/>
              <c:showCatName val="1"/>
              <c:showSerName val="0"/>
              <c:showPercent val="1"/>
              <c:showBubbleSize val="0"/>
            </c:dLbl>
            <c:dLbl>
              <c:idx val="2"/>
              <c:layout>
                <c:manualLayout>
                  <c:x val="2.0298556430446188E-2"/>
                  <c:y val="-0.1617545202682997"/>
                </c:manualLayout>
              </c:layout>
              <c:showLegendKey val="0"/>
              <c:showVal val="0"/>
              <c:showCatName val="1"/>
              <c:showSerName val="0"/>
              <c:showPercent val="1"/>
              <c:showBubbleSize val="0"/>
            </c:dLbl>
            <c:numFmt formatCode="0.0%" sourceLinked="0"/>
            <c:txPr>
              <a:bodyPr/>
              <a:lstStyle/>
              <a:p>
                <a:pPr>
                  <a:defRPr sz="1100"/>
                </a:pPr>
                <a:endParaRPr lang="es-ES"/>
              </a:p>
            </c:txPr>
            <c:showLegendKey val="0"/>
            <c:showVal val="0"/>
            <c:showCatName val="1"/>
            <c:showSerName val="0"/>
            <c:showPercent val="1"/>
            <c:showBubbleSize val="0"/>
            <c:showLeaderLines val="0"/>
          </c:dLbls>
          <c:cat>
            <c:strLit>
              <c:ptCount val="3"/>
              <c:pt idx="0">
                <c:v>Inicio antes de 2010</c:v>
              </c:pt>
              <c:pt idx="1">
                <c:v>Inicio durante 2010</c:v>
              </c:pt>
              <c:pt idx="2">
                <c:v>No reportado</c:v>
              </c:pt>
            </c:strLit>
          </c:cat>
          <c:val>
            <c:numLit>
              <c:formatCode>General</c:formatCode>
              <c:ptCount val="3"/>
              <c:pt idx="0">
                <c:v>56.9</c:v>
              </c:pt>
              <c:pt idx="1">
                <c:v>3.7</c:v>
              </c:pt>
              <c:pt idx="2">
                <c:v>39.4</c:v>
              </c:pt>
            </c:numLit>
          </c:val>
        </c:ser>
        <c:dLbls>
          <c:showLegendKey val="0"/>
          <c:showVal val="0"/>
          <c:showCatName val="0"/>
          <c:showSerName val="0"/>
          <c:showPercent val="0"/>
          <c:showBubbleSize val="0"/>
          <c:showLeaderLines val="0"/>
        </c:dLbls>
        <c:firstSliceAng val="0"/>
      </c:pieChart>
    </c:plotArea>
    <c:plotVisOnly val="1"/>
    <c:dispBlanksAs val="zero"/>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7"/>
              <c:pt idx="0">
                <c:v>No reportado</c:v>
              </c:pt>
              <c:pt idx="1">
                <c:v>Otro tipo de sociedad</c:v>
              </c:pt>
              <c:pt idx="2">
                <c:v>Cooperativa</c:v>
              </c:pt>
              <c:pt idx="3">
                <c:v>Institución sin fines de lucro</c:v>
              </c:pt>
              <c:pt idx="4">
                <c:v>Sociedades comerciales</c:v>
              </c:pt>
              <c:pt idx="5">
                <c:v>Unipersonal</c:v>
              </c:pt>
              <c:pt idx="6">
                <c:v>No registrada</c:v>
              </c:pt>
            </c:strLit>
          </c:cat>
          <c:val>
            <c:numLit>
              <c:formatCode>General</c:formatCode>
              <c:ptCount val="7"/>
              <c:pt idx="0">
                <c:v>0.36361880054094337</c:v>
              </c:pt>
              <c:pt idx="1">
                <c:v>0.23942262578312587</c:v>
              </c:pt>
              <c:pt idx="2">
                <c:v>0.15593519719592636</c:v>
              </c:pt>
              <c:pt idx="3">
                <c:v>0.37534843926807054</c:v>
              </c:pt>
              <c:pt idx="4">
                <c:v>3.0214169403582369</c:v>
              </c:pt>
              <c:pt idx="5">
                <c:v>36.526784975022771</c:v>
              </c:pt>
              <c:pt idx="6">
                <c:v>59.317473021830928</c:v>
              </c:pt>
            </c:numLit>
          </c:val>
        </c:ser>
        <c:dLbls>
          <c:showLegendKey val="0"/>
          <c:showVal val="0"/>
          <c:showCatName val="0"/>
          <c:showSerName val="0"/>
          <c:showPercent val="0"/>
          <c:showBubbleSize val="0"/>
        </c:dLbls>
        <c:gapWidth val="67"/>
        <c:overlap val="-26"/>
        <c:axId val="97411840"/>
        <c:axId val="97413376"/>
      </c:barChart>
      <c:catAx>
        <c:axId val="97411840"/>
        <c:scaling>
          <c:orientation val="minMax"/>
        </c:scaling>
        <c:delete val="0"/>
        <c:axPos val="l"/>
        <c:majorTickMark val="out"/>
        <c:minorTickMark val="none"/>
        <c:tickLblPos val="nextTo"/>
        <c:crossAx val="97413376"/>
        <c:crosses val="autoZero"/>
        <c:auto val="1"/>
        <c:lblAlgn val="ctr"/>
        <c:lblOffset val="100"/>
        <c:noMultiLvlLbl val="0"/>
      </c:catAx>
      <c:valAx>
        <c:axId val="97413376"/>
        <c:scaling>
          <c:orientation val="minMax"/>
        </c:scaling>
        <c:delete val="1"/>
        <c:axPos val="b"/>
        <c:numFmt formatCode="General" sourceLinked="1"/>
        <c:majorTickMark val="out"/>
        <c:minorTickMark val="none"/>
        <c:tickLblPos val="none"/>
        <c:crossAx val="97411840"/>
        <c:crosses val="autoZero"/>
        <c:crossBetween val="between"/>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5453528925322688"/>
          <c:y val="4.4647379978606329E-2"/>
          <c:w val="0.72035055549563143"/>
          <c:h val="0.73818961745472866"/>
        </c:manualLayout>
      </c:layout>
      <c:barChart>
        <c:barDir val="bar"/>
        <c:grouping val="percentStacked"/>
        <c:varyColors val="0"/>
        <c:ser>
          <c:idx val="0"/>
          <c:order val="0"/>
          <c:tx>
            <c:v>Si</c:v>
          </c:tx>
          <c:invertIfNegative val="0"/>
          <c:dLbls>
            <c:numFmt formatCode="#,##0.0" sourceLinked="0"/>
            <c:showLegendKey val="0"/>
            <c:showVal val="1"/>
            <c:showCatName val="0"/>
            <c:showSerName val="0"/>
            <c:showPercent val="0"/>
            <c:showBubbleSize val="0"/>
            <c:showLeaderLines val="0"/>
          </c:dLbls>
          <c:cat>
            <c:strLit>
              <c:ptCount val="3"/>
              <c:pt idx="0">
                <c:v>Computadoras </c:v>
              </c:pt>
              <c:pt idx="1">
                <c:v>Telefonía Móvil / Celular </c:v>
              </c:pt>
              <c:pt idx="2">
                <c:v>Telefonía fija </c:v>
              </c:pt>
            </c:strLit>
          </c:cat>
          <c:val>
            <c:numLit>
              <c:formatCode>General</c:formatCode>
              <c:ptCount val="3"/>
              <c:pt idx="0">
                <c:v>42.420961455175402</c:v>
              </c:pt>
              <c:pt idx="1">
                <c:v>43.3</c:v>
              </c:pt>
              <c:pt idx="2">
                <c:v>55</c:v>
              </c:pt>
            </c:numLit>
          </c:val>
        </c:ser>
        <c:ser>
          <c:idx val="1"/>
          <c:order val="1"/>
          <c:tx>
            <c:v>No</c:v>
          </c:tx>
          <c:spPr>
            <a:solidFill>
              <a:schemeClr val="tx1">
                <a:lumMod val="50000"/>
                <a:lumOff val="50000"/>
              </a:schemeClr>
            </a:solidFill>
          </c:spPr>
          <c:invertIfNegative val="0"/>
          <c:dLbls>
            <c:numFmt formatCode="#,##0.0" sourceLinked="0"/>
            <c:showLegendKey val="0"/>
            <c:showVal val="1"/>
            <c:showCatName val="0"/>
            <c:showSerName val="0"/>
            <c:showPercent val="0"/>
            <c:showBubbleSize val="0"/>
            <c:showLeaderLines val="0"/>
          </c:dLbls>
          <c:cat>
            <c:strLit>
              <c:ptCount val="3"/>
              <c:pt idx="0">
                <c:v>Computadoras </c:v>
              </c:pt>
              <c:pt idx="1">
                <c:v>Telefonía Móvil / Celular </c:v>
              </c:pt>
              <c:pt idx="2">
                <c:v>Telefonía fija </c:v>
              </c:pt>
            </c:strLit>
          </c:cat>
          <c:val>
            <c:numLit>
              <c:formatCode>General</c:formatCode>
              <c:ptCount val="3"/>
              <c:pt idx="0">
                <c:v>22.614407391367113</c:v>
              </c:pt>
              <c:pt idx="1">
                <c:v>21.6</c:v>
              </c:pt>
              <c:pt idx="2">
                <c:v>10.0837303305904</c:v>
              </c:pt>
            </c:numLit>
          </c:val>
        </c:ser>
        <c:ser>
          <c:idx val="2"/>
          <c:order val="2"/>
          <c:tx>
            <c:v>No reportado</c:v>
          </c:tx>
          <c:invertIfNegative val="0"/>
          <c:dLbls>
            <c:numFmt formatCode="#,##0.0" sourceLinked="0"/>
            <c:showLegendKey val="0"/>
            <c:showVal val="1"/>
            <c:showCatName val="0"/>
            <c:showSerName val="0"/>
            <c:showPercent val="0"/>
            <c:showBubbleSize val="0"/>
            <c:showLeaderLines val="0"/>
          </c:dLbls>
          <c:cat>
            <c:strLit>
              <c:ptCount val="3"/>
              <c:pt idx="0">
                <c:v>Computadoras </c:v>
              </c:pt>
              <c:pt idx="1">
                <c:v>Telefonía Móvil / Celular </c:v>
              </c:pt>
              <c:pt idx="2">
                <c:v>Telefonía fija </c:v>
              </c:pt>
            </c:strLit>
          </c:cat>
          <c:val>
            <c:numLit>
              <c:formatCode>General</c:formatCode>
              <c:ptCount val="3"/>
              <c:pt idx="0">
                <c:v>34.964631153457482</c:v>
              </c:pt>
              <c:pt idx="1">
                <c:v>34.957413021510035</c:v>
              </c:pt>
              <c:pt idx="2">
                <c:v>34.9</c:v>
              </c:pt>
            </c:numLit>
          </c:val>
        </c:ser>
        <c:dLbls>
          <c:showLegendKey val="0"/>
          <c:showVal val="1"/>
          <c:showCatName val="0"/>
          <c:showSerName val="0"/>
          <c:showPercent val="0"/>
          <c:showBubbleSize val="0"/>
        </c:dLbls>
        <c:gapWidth val="100"/>
        <c:overlap val="100"/>
        <c:axId val="102712064"/>
        <c:axId val="102713600"/>
      </c:barChart>
      <c:catAx>
        <c:axId val="102712064"/>
        <c:scaling>
          <c:orientation val="minMax"/>
        </c:scaling>
        <c:delete val="0"/>
        <c:axPos val="l"/>
        <c:majorTickMark val="none"/>
        <c:minorTickMark val="none"/>
        <c:tickLblPos val="nextTo"/>
        <c:spPr>
          <a:ln cmpd="sng"/>
        </c:spPr>
        <c:crossAx val="102713600"/>
        <c:crosses val="autoZero"/>
        <c:auto val="1"/>
        <c:lblAlgn val="ctr"/>
        <c:lblOffset val="100"/>
        <c:noMultiLvlLbl val="0"/>
      </c:catAx>
      <c:valAx>
        <c:axId val="102713600"/>
        <c:scaling>
          <c:orientation val="minMax"/>
        </c:scaling>
        <c:delete val="1"/>
        <c:axPos val="b"/>
        <c:numFmt formatCode="0%" sourceLinked="1"/>
        <c:majorTickMark val="none"/>
        <c:minorTickMark val="none"/>
        <c:tickLblPos val="nextTo"/>
        <c:crossAx val="102712064"/>
        <c:crosses val="autoZero"/>
        <c:crossBetween val="between"/>
      </c:valAx>
      <c:spPr>
        <a:ln>
          <a:noFill/>
        </a:ln>
      </c:spPr>
    </c:plotArea>
    <c:legend>
      <c:legendPos val="b"/>
      <c:layout>
        <c:manualLayout>
          <c:xMode val="edge"/>
          <c:yMode val="edge"/>
          <c:x val="0.25336677093445509"/>
          <c:y val="0.9022510013701025"/>
          <c:w val="0.68048107000323588"/>
          <c:h val="7.3395882277930424E-2"/>
        </c:manualLayout>
      </c:layout>
      <c:overlay val="0"/>
      <c:txPr>
        <a:bodyPr/>
        <a:lstStyle/>
        <a:p>
          <a:pPr>
            <a:defRPr sz="1200"/>
          </a:pPr>
          <a:endParaRPr lang="es-ES"/>
        </a:p>
      </c:txPr>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906799385925853"/>
          <c:y val="3.6804669687969159E-2"/>
          <c:w val="0.59862592647617197"/>
          <c:h val="0.84377511055890986"/>
        </c:manualLayout>
      </c:layout>
      <c:barChart>
        <c:barDir val="bar"/>
        <c:grouping val="percentStacked"/>
        <c:varyColors val="0"/>
        <c:ser>
          <c:idx val="0"/>
          <c:order val="0"/>
          <c:tx>
            <c:v>Si</c:v>
          </c:tx>
          <c:invertIfNegative val="0"/>
          <c:dLbls>
            <c:numFmt formatCode="#,##0.0" sourceLinked="0"/>
            <c:txPr>
              <a:bodyPr/>
              <a:lstStyle/>
              <a:p>
                <a:pPr>
                  <a:defRPr sz="1100" baseline="0"/>
                </a:pPr>
                <a:endParaRPr lang="es-ES"/>
              </a:p>
            </c:txPr>
            <c:dLblPos val="inBase"/>
            <c:showLegendKey val="0"/>
            <c:showVal val="1"/>
            <c:showCatName val="0"/>
            <c:showSerName val="0"/>
            <c:showPercent val="0"/>
            <c:showBubbleSize val="0"/>
            <c:showLeaderLines val="0"/>
          </c:dLbls>
          <c:cat>
            <c:strLit>
              <c:ptCount val="5"/>
              <c:pt idx="0">
                <c:v>Sitio WEB o presencia en un sitio WEB</c:v>
              </c:pt>
              <c:pt idx="1">
                <c:v>Extranet</c:v>
              </c:pt>
              <c:pt idx="2">
                <c:v>Intranet</c:v>
              </c:pt>
              <c:pt idx="3">
                <c:v>Internet</c:v>
              </c:pt>
              <c:pt idx="4">
                <c:v>Red de Área Local</c:v>
              </c:pt>
            </c:strLit>
          </c:cat>
          <c:val>
            <c:numLit>
              <c:formatCode>General</c:formatCode>
              <c:ptCount val="5"/>
              <c:pt idx="0">
                <c:v>28.8</c:v>
              </c:pt>
              <c:pt idx="1">
                <c:v>4.9000000000000004</c:v>
              </c:pt>
              <c:pt idx="2">
                <c:v>14.4</c:v>
              </c:pt>
              <c:pt idx="3">
                <c:v>86.4</c:v>
              </c:pt>
              <c:pt idx="4">
                <c:v>43.9</c:v>
              </c:pt>
            </c:numLit>
          </c:val>
        </c:ser>
        <c:ser>
          <c:idx val="1"/>
          <c:order val="1"/>
          <c:tx>
            <c:v>No</c:v>
          </c:tx>
          <c:spPr>
            <a:solidFill>
              <a:schemeClr val="tx1">
                <a:lumMod val="50000"/>
                <a:lumOff val="50000"/>
              </a:schemeClr>
            </a:solidFill>
          </c:spPr>
          <c:invertIfNegative val="0"/>
          <c:dLbls>
            <c:numFmt formatCode="#,##0.0" sourceLinked="0"/>
            <c:txPr>
              <a:bodyPr/>
              <a:lstStyle/>
              <a:p>
                <a:pPr>
                  <a:defRPr sz="1100" baseline="0"/>
                </a:pPr>
                <a:endParaRPr lang="es-ES"/>
              </a:p>
            </c:txPr>
            <c:dLblPos val="inEnd"/>
            <c:showLegendKey val="0"/>
            <c:showVal val="1"/>
            <c:showCatName val="0"/>
            <c:showSerName val="0"/>
            <c:showPercent val="0"/>
            <c:showBubbleSize val="0"/>
            <c:showLeaderLines val="0"/>
          </c:dLbls>
          <c:cat>
            <c:strLit>
              <c:ptCount val="5"/>
              <c:pt idx="0">
                <c:v>Sitio WEB o presencia en un sitio WEB</c:v>
              </c:pt>
              <c:pt idx="1">
                <c:v>Extranet</c:v>
              </c:pt>
              <c:pt idx="2">
                <c:v>Intranet</c:v>
              </c:pt>
              <c:pt idx="3">
                <c:v>Internet</c:v>
              </c:pt>
              <c:pt idx="4">
                <c:v>Red de Área Local</c:v>
              </c:pt>
            </c:strLit>
          </c:cat>
          <c:val>
            <c:numLit>
              <c:formatCode>General</c:formatCode>
              <c:ptCount val="5"/>
              <c:pt idx="0">
                <c:v>70.3</c:v>
              </c:pt>
              <c:pt idx="1">
                <c:v>93.9</c:v>
              </c:pt>
              <c:pt idx="2">
                <c:v>84.5</c:v>
              </c:pt>
              <c:pt idx="3">
                <c:v>13.1</c:v>
              </c:pt>
              <c:pt idx="4">
                <c:v>55.3</c:v>
              </c:pt>
            </c:numLit>
          </c:val>
        </c:ser>
        <c:ser>
          <c:idx val="2"/>
          <c:order val="2"/>
          <c:tx>
            <c:v>No reportado</c:v>
          </c:tx>
          <c:invertIfNegative val="0"/>
          <c:dLbls>
            <c:dLbl>
              <c:idx val="0"/>
              <c:layout>
                <c:manualLayout>
                  <c:x val="1.509433962264151E-2"/>
                  <c:y val="0"/>
                </c:manualLayout>
              </c:layout>
              <c:showLegendKey val="0"/>
              <c:showVal val="1"/>
              <c:showCatName val="0"/>
              <c:showSerName val="0"/>
              <c:showPercent val="0"/>
              <c:showBubbleSize val="0"/>
            </c:dLbl>
            <c:dLbl>
              <c:idx val="1"/>
              <c:layout>
                <c:manualLayout>
                  <c:x val="2.0125786163521998E-2"/>
                  <c:y val="0"/>
                </c:manualLayout>
              </c:layout>
              <c:showLegendKey val="0"/>
              <c:showVal val="1"/>
              <c:showCatName val="0"/>
              <c:showSerName val="0"/>
              <c:showPercent val="0"/>
              <c:showBubbleSize val="0"/>
            </c:dLbl>
            <c:dLbl>
              <c:idx val="2"/>
              <c:layout>
                <c:manualLayout>
                  <c:x val="2.683438155136281E-2"/>
                  <c:y val="0"/>
                </c:manualLayout>
              </c:layout>
              <c:showLegendKey val="0"/>
              <c:showVal val="1"/>
              <c:showCatName val="0"/>
              <c:showSerName val="0"/>
              <c:showPercent val="0"/>
              <c:showBubbleSize val="0"/>
            </c:dLbl>
            <c:dLbl>
              <c:idx val="3"/>
              <c:layout>
                <c:manualLayout>
                  <c:x val="1.8448637316561971E-2"/>
                  <c:y val="0"/>
                </c:manualLayout>
              </c:layout>
              <c:showLegendKey val="0"/>
              <c:showVal val="1"/>
              <c:showCatName val="0"/>
              <c:showSerName val="0"/>
              <c:showPercent val="0"/>
              <c:showBubbleSize val="0"/>
            </c:dLbl>
            <c:dLbl>
              <c:idx val="4"/>
              <c:layout>
                <c:manualLayout>
                  <c:x val="2.5157232704402392E-2"/>
                  <c:y val="0"/>
                </c:manualLayout>
              </c:layout>
              <c:showLegendKey val="0"/>
              <c:showVal val="1"/>
              <c:showCatName val="0"/>
              <c:showSerName val="0"/>
              <c:showPercent val="0"/>
              <c:showBubbleSize val="0"/>
            </c:dLbl>
            <c:numFmt formatCode="#,##0.0" sourceLinked="0"/>
            <c:txPr>
              <a:bodyPr/>
              <a:lstStyle/>
              <a:p>
                <a:pPr>
                  <a:defRPr sz="1100" baseline="0"/>
                </a:pPr>
                <a:endParaRPr lang="es-ES"/>
              </a:p>
            </c:txPr>
            <c:showLegendKey val="0"/>
            <c:showVal val="1"/>
            <c:showCatName val="0"/>
            <c:showSerName val="0"/>
            <c:showPercent val="0"/>
            <c:showBubbleSize val="0"/>
            <c:showLeaderLines val="0"/>
          </c:dLbls>
          <c:cat>
            <c:strLit>
              <c:ptCount val="5"/>
              <c:pt idx="0">
                <c:v>Sitio WEB o presencia en un sitio WEB</c:v>
              </c:pt>
              <c:pt idx="1">
                <c:v>Extranet</c:v>
              </c:pt>
              <c:pt idx="2">
                <c:v>Intranet</c:v>
              </c:pt>
              <c:pt idx="3">
                <c:v>Internet</c:v>
              </c:pt>
              <c:pt idx="4">
                <c:v>Red de Área Local</c:v>
              </c:pt>
            </c:strLit>
          </c:cat>
          <c:val>
            <c:numLit>
              <c:formatCode>General</c:formatCode>
              <c:ptCount val="5"/>
              <c:pt idx="0">
                <c:v>0.9</c:v>
              </c:pt>
              <c:pt idx="1">
                <c:v>1.3</c:v>
              </c:pt>
              <c:pt idx="2">
                <c:v>1.1000000000000001</c:v>
              </c:pt>
              <c:pt idx="3">
                <c:v>0.5</c:v>
              </c:pt>
              <c:pt idx="4">
                <c:v>0.8</c:v>
              </c:pt>
            </c:numLit>
          </c:val>
        </c:ser>
        <c:dLbls>
          <c:showLegendKey val="0"/>
          <c:showVal val="1"/>
          <c:showCatName val="0"/>
          <c:showSerName val="0"/>
          <c:showPercent val="0"/>
          <c:showBubbleSize val="0"/>
        </c:dLbls>
        <c:gapWidth val="106"/>
        <c:overlap val="100"/>
        <c:axId val="114055424"/>
        <c:axId val="114065408"/>
      </c:barChart>
      <c:catAx>
        <c:axId val="114055424"/>
        <c:scaling>
          <c:orientation val="minMax"/>
        </c:scaling>
        <c:delete val="0"/>
        <c:axPos val="l"/>
        <c:majorTickMark val="none"/>
        <c:minorTickMark val="none"/>
        <c:tickLblPos val="nextTo"/>
        <c:txPr>
          <a:bodyPr/>
          <a:lstStyle/>
          <a:p>
            <a:pPr>
              <a:defRPr sz="1100" baseline="0"/>
            </a:pPr>
            <a:endParaRPr lang="es-ES"/>
          </a:p>
        </c:txPr>
        <c:crossAx val="114065408"/>
        <c:crosses val="autoZero"/>
        <c:auto val="1"/>
        <c:lblAlgn val="ctr"/>
        <c:lblOffset val="100"/>
        <c:noMultiLvlLbl val="0"/>
      </c:catAx>
      <c:valAx>
        <c:axId val="114065408"/>
        <c:scaling>
          <c:orientation val="minMax"/>
        </c:scaling>
        <c:delete val="1"/>
        <c:axPos val="b"/>
        <c:numFmt formatCode="0%" sourceLinked="1"/>
        <c:majorTickMark val="none"/>
        <c:minorTickMark val="none"/>
        <c:tickLblPos val="none"/>
        <c:crossAx val="114055424"/>
        <c:crosses val="autoZero"/>
        <c:crossBetween val="between"/>
      </c:valAx>
    </c:plotArea>
    <c:legend>
      <c:legendPos val="b"/>
      <c:layout>
        <c:manualLayout>
          <c:xMode val="edge"/>
          <c:yMode val="edge"/>
          <c:x val="0.1896848742963734"/>
          <c:y val="0.91942148433733417"/>
          <c:w val="0.77660496211558527"/>
          <c:h val="6.0503241287409963E-2"/>
        </c:manualLayout>
      </c:layout>
      <c:overlay val="0"/>
      <c:txPr>
        <a:bodyPr/>
        <a:lstStyle/>
        <a:p>
          <a:pPr>
            <a:defRPr sz="1400"/>
          </a:pPr>
          <a:endParaRPr lang="es-E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984824980231428"/>
          <c:y val="0.11027383792009712"/>
          <c:w val="0.53274619740632889"/>
          <c:h val="0.75420771531465547"/>
        </c:manualLayout>
      </c:layout>
      <c:pieChart>
        <c:varyColors val="1"/>
        <c:ser>
          <c:idx val="0"/>
          <c:order val="0"/>
          <c:explosion val="2"/>
          <c:dPt>
            <c:idx val="0"/>
            <c:bubble3D val="0"/>
            <c:spPr>
              <a:solidFill>
                <a:schemeClr val="tx1">
                  <a:lumMod val="50000"/>
                  <a:lumOff val="50000"/>
                </a:schemeClr>
              </a:solidFill>
            </c:spPr>
          </c:dPt>
          <c:dPt>
            <c:idx val="1"/>
            <c:bubble3D val="0"/>
          </c:dPt>
          <c:dPt>
            <c:idx val="2"/>
            <c:bubble3D val="0"/>
          </c:dPt>
          <c:dLbls>
            <c:dLbl>
              <c:idx val="0"/>
              <c:layout>
                <c:manualLayout>
                  <c:x val="2.777777777777779E-2"/>
                  <c:y val="7.9392892589396094E-2"/>
                </c:manualLayout>
              </c:layout>
              <c:dLblPos val="bestFit"/>
              <c:showLegendKey val="0"/>
              <c:showVal val="0"/>
              <c:showCatName val="1"/>
              <c:showSerName val="0"/>
              <c:showPercent val="1"/>
              <c:showBubbleSize val="0"/>
            </c:dLbl>
            <c:dLbl>
              <c:idx val="1"/>
              <c:layout>
                <c:manualLayout>
                  <c:x val="-7.9147579437602839E-2"/>
                  <c:y val="2.8875590551181104E-2"/>
                </c:manualLayout>
              </c:layout>
              <c:dLblPos val="bestFit"/>
              <c:showLegendKey val="0"/>
              <c:showVal val="0"/>
              <c:showCatName val="1"/>
              <c:showSerName val="0"/>
              <c:showPercent val="1"/>
              <c:showBubbleSize val="0"/>
            </c:dLbl>
            <c:dLbl>
              <c:idx val="2"/>
              <c:layout>
                <c:manualLayout>
                  <c:x val="-2.222222222222223E-2"/>
                  <c:y val="8.4063062741713504E-2"/>
                </c:manualLayout>
              </c:layout>
              <c:dLblPos val="bestFit"/>
              <c:showLegendKey val="0"/>
              <c:showVal val="0"/>
              <c:showCatName val="1"/>
              <c:showSerName val="0"/>
              <c:showPercent val="1"/>
              <c:showBubbleSize val="0"/>
            </c:dLbl>
            <c:numFmt formatCode="0.0%" sourceLinked="0"/>
            <c:txPr>
              <a:bodyPr/>
              <a:lstStyle/>
              <a:p>
                <a:pPr>
                  <a:defRPr sz="1100"/>
                </a:pPr>
                <a:endParaRPr lang="es-ES"/>
              </a:p>
            </c:txPr>
            <c:dLblPos val="outEnd"/>
            <c:showLegendKey val="0"/>
            <c:showVal val="0"/>
            <c:showCatName val="1"/>
            <c:showSerName val="0"/>
            <c:showPercent val="1"/>
            <c:showBubbleSize val="0"/>
            <c:showLeaderLines val="0"/>
          </c:dLbls>
          <c:cat>
            <c:strLit>
              <c:ptCount val="3"/>
              <c:pt idx="0">
                <c:v>Industria</c:v>
              </c:pt>
              <c:pt idx="1">
                <c:v>Comercio</c:v>
              </c:pt>
              <c:pt idx="2">
                <c:v>Servicios</c:v>
              </c:pt>
            </c:strLit>
          </c:cat>
          <c:val>
            <c:numLit>
              <c:formatCode>General</c:formatCode>
              <c:ptCount val="3"/>
              <c:pt idx="0">
                <c:v>27734184118.757851</c:v>
              </c:pt>
              <c:pt idx="1">
                <c:v>111501652082.5182</c:v>
              </c:pt>
              <c:pt idx="2">
                <c:v>38283040365.257965</c:v>
              </c:pt>
            </c:numLit>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v>Empleados que utilizaron computadoras</c:v>
          </c:tx>
          <c:invertIfNegative val="0"/>
          <c:dLbls>
            <c:dLbl>
              <c:idx val="0"/>
              <c:tx>
                <c:rich>
                  <a:bodyPr/>
                  <a:lstStyle/>
                  <a:p>
                    <a:r>
                      <a:rPr lang="en-US"/>
                      <a:t>22,2</a:t>
                    </a:r>
                  </a:p>
                </c:rich>
              </c:tx>
              <c:showLegendKey val="0"/>
              <c:showVal val="1"/>
              <c:showCatName val="0"/>
              <c:showSerName val="0"/>
              <c:showPercent val="0"/>
              <c:showBubbleSize val="0"/>
            </c:dLbl>
            <c:dLbl>
              <c:idx val="1"/>
              <c:tx>
                <c:rich>
                  <a:bodyPr/>
                  <a:lstStyle/>
                  <a:p>
                    <a:r>
                      <a:rPr lang="en-US"/>
                      <a:t>27,6</a:t>
                    </a:r>
                  </a:p>
                </c:rich>
              </c:tx>
              <c:showLegendKey val="0"/>
              <c:showVal val="1"/>
              <c:showCatName val="0"/>
              <c:showSerName val="0"/>
              <c:showPercent val="0"/>
              <c:showBubbleSize val="0"/>
            </c:dLbl>
            <c:dLbl>
              <c:idx val="2"/>
              <c:tx>
                <c:rich>
                  <a:bodyPr/>
                  <a:lstStyle/>
                  <a:p>
                    <a:r>
                      <a:rPr lang="en-US"/>
                      <a:t>35,0</a:t>
                    </a:r>
                  </a:p>
                </c:rich>
              </c:tx>
              <c:showLegendKey val="0"/>
              <c:showVal val="1"/>
              <c:showCatName val="0"/>
              <c:showSerName val="0"/>
              <c:showPercent val="0"/>
              <c:showBubbleSize val="0"/>
            </c:dLbl>
            <c:numFmt formatCode="#,##0.0" sourceLinked="0"/>
            <c:txPr>
              <a:bodyPr/>
              <a:lstStyle/>
              <a:p>
                <a:pPr>
                  <a:defRPr sz="1100"/>
                </a:pPr>
                <a:endParaRPr lang="es-ES"/>
              </a:p>
            </c:txPr>
            <c:showLegendKey val="0"/>
            <c:showVal val="1"/>
            <c:showCatName val="0"/>
            <c:showSerName val="0"/>
            <c:showPercent val="0"/>
            <c:showBubbleSize val="0"/>
            <c:showLeaderLines val="0"/>
          </c:dLbls>
          <c:cat>
            <c:strLit>
              <c:ptCount val="3"/>
              <c:pt idx="0">
                <c:v>Industria</c:v>
              </c:pt>
              <c:pt idx="1">
                <c:v>Comercio</c:v>
              </c:pt>
              <c:pt idx="2">
                <c:v>Servicios</c:v>
              </c:pt>
            </c:strLit>
          </c:cat>
          <c:val>
            <c:numLit>
              <c:formatCode>General</c:formatCode>
              <c:ptCount val="3"/>
              <c:pt idx="0">
                <c:v>0.222</c:v>
              </c:pt>
              <c:pt idx="1">
                <c:v>0.27600000000000002</c:v>
              </c:pt>
              <c:pt idx="2">
                <c:v>0.35</c:v>
              </c:pt>
            </c:numLit>
          </c:val>
        </c:ser>
        <c:ser>
          <c:idx val="1"/>
          <c:order val="1"/>
          <c:tx>
            <c:v>Empleados con acceso a internet</c:v>
          </c:tx>
          <c:spPr>
            <a:solidFill>
              <a:schemeClr val="tx1">
                <a:lumMod val="50000"/>
                <a:lumOff val="50000"/>
              </a:schemeClr>
            </a:solidFill>
          </c:spPr>
          <c:invertIfNegative val="0"/>
          <c:dLbls>
            <c:dLbl>
              <c:idx val="0"/>
              <c:tx>
                <c:rich>
                  <a:bodyPr/>
                  <a:lstStyle/>
                  <a:p>
                    <a:r>
                      <a:rPr lang="en-US"/>
                      <a:t>14,0</a:t>
                    </a:r>
                  </a:p>
                </c:rich>
              </c:tx>
              <c:showLegendKey val="0"/>
              <c:showVal val="1"/>
              <c:showCatName val="0"/>
              <c:showSerName val="0"/>
              <c:showPercent val="0"/>
              <c:showBubbleSize val="0"/>
            </c:dLbl>
            <c:dLbl>
              <c:idx val="1"/>
              <c:tx>
                <c:rich>
                  <a:bodyPr/>
                  <a:lstStyle/>
                  <a:p>
                    <a:r>
                      <a:rPr lang="en-US"/>
                      <a:t>19,0</a:t>
                    </a:r>
                  </a:p>
                </c:rich>
              </c:tx>
              <c:showLegendKey val="0"/>
              <c:showVal val="1"/>
              <c:showCatName val="0"/>
              <c:showSerName val="0"/>
              <c:showPercent val="0"/>
              <c:showBubbleSize val="0"/>
            </c:dLbl>
            <c:dLbl>
              <c:idx val="2"/>
              <c:tx>
                <c:rich>
                  <a:bodyPr/>
                  <a:lstStyle/>
                  <a:p>
                    <a:r>
                      <a:rPr lang="en-US"/>
                      <a:t>25,6</a:t>
                    </a:r>
                  </a:p>
                </c:rich>
              </c:tx>
              <c:showLegendKey val="0"/>
              <c:showVal val="1"/>
              <c:showCatName val="0"/>
              <c:showSerName val="0"/>
              <c:showPercent val="0"/>
              <c:showBubbleSize val="0"/>
            </c:dLbl>
            <c:numFmt formatCode="#,##0.0" sourceLinked="0"/>
            <c:txPr>
              <a:bodyPr/>
              <a:lstStyle/>
              <a:p>
                <a:pPr>
                  <a:defRPr sz="1100"/>
                </a:pPr>
                <a:endParaRPr lang="es-ES"/>
              </a:p>
            </c:txPr>
            <c:showLegendKey val="0"/>
            <c:showVal val="1"/>
            <c:showCatName val="0"/>
            <c:showSerName val="0"/>
            <c:showPercent val="0"/>
            <c:showBubbleSize val="0"/>
            <c:showLeaderLines val="0"/>
          </c:dLbls>
          <c:cat>
            <c:strLit>
              <c:ptCount val="3"/>
              <c:pt idx="0">
                <c:v>Industria</c:v>
              </c:pt>
              <c:pt idx="1">
                <c:v>Comercio</c:v>
              </c:pt>
              <c:pt idx="2">
                <c:v>Servicios</c:v>
              </c:pt>
            </c:strLit>
          </c:cat>
          <c:val>
            <c:numLit>
              <c:formatCode>General</c:formatCode>
              <c:ptCount val="3"/>
              <c:pt idx="0">
                <c:v>0.14000000000000001</c:v>
              </c:pt>
              <c:pt idx="1">
                <c:v>0.19</c:v>
              </c:pt>
              <c:pt idx="2">
                <c:v>0.25600000000000001</c:v>
              </c:pt>
            </c:numLit>
          </c:val>
        </c:ser>
        <c:dLbls>
          <c:showLegendKey val="0"/>
          <c:showVal val="1"/>
          <c:showCatName val="0"/>
          <c:showSerName val="0"/>
          <c:showPercent val="0"/>
          <c:showBubbleSize val="0"/>
        </c:dLbls>
        <c:gapWidth val="217"/>
        <c:overlap val="-8"/>
        <c:axId val="118707712"/>
        <c:axId val="118709248"/>
      </c:barChart>
      <c:catAx>
        <c:axId val="118707712"/>
        <c:scaling>
          <c:orientation val="minMax"/>
        </c:scaling>
        <c:delete val="0"/>
        <c:axPos val="b"/>
        <c:majorTickMark val="none"/>
        <c:minorTickMark val="none"/>
        <c:tickLblPos val="nextTo"/>
        <c:txPr>
          <a:bodyPr/>
          <a:lstStyle/>
          <a:p>
            <a:pPr>
              <a:defRPr sz="1100"/>
            </a:pPr>
            <a:endParaRPr lang="es-ES"/>
          </a:p>
        </c:txPr>
        <c:crossAx val="118709248"/>
        <c:crosses val="autoZero"/>
        <c:auto val="1"/>
        <c:lblAlgn val="ctr"/>
        <c:lblOffset val="100"/>
        <c:noMultiLvlLbl val="0"/>
      </c:catAx>
      <c:valAx>
        <c:axId val="118709248"/>
        <c:scaling>
          <c:orientation val="minMax"/>
        </c:scaling>
        <c:delete val="1"/>
        <c:axPos val="l"/>
        <c:numFmt formatCode="General" sourceLinked="1"/>
        <c:majorTickMark val="none"/>
        <c:minorTickMark val="none"/>
        <c:tickLblPos val="none"/>
        <c:crossAx val="118707712"/>
        <c:crosses val="autoZero"/>
        <c:crossBetween val="between"/>
      </c:valAx>
    </c:plotArea>
    <c:legend>
      <c:legendPos val="b"/>
      <c:layout>
        <c:manualLayout>
          <c:xMode val="edge"/>
          <c:yMode val="edge"/>
          <c:x val="7.7819551835299913E-2"/>
          <c:y val="0.89574171999306795"/>
          <c:w val="0.87639277072347965"/>
          <c:h val="7.9528763154188248E-2"/>
        </c:manualLayout>
      </c:layout>
      <c:overlay val="0"/>
      <c:txPr>
        <a:bodyPr/>
        <a:lstStyle/>
        <a:p>
          <a:pPr>
            <a:defRPr sz="1100"/>
          </a:pPr>
          <a:endParaRPr lang="es-E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00471376532323"/>
          <c:y val="7.0960514308804207E-2"/>
          <c:w val="0.50781229239874115"/>
          <c:h val="0.92903946766902012"/>
        </c:manualLayout>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9"/>
              <c:pt idx="0">
                <c:v>No reportado</c:v>
              </c:pt>
              <c:pt idx="1">
                <c:v>Otros usos</c:v>
              </c:pt>
              <c:pt idx="2">
                <c:v>Promoción y publicidad</c:v>
              </c:pt>
              <c:pt idx="3">
                <c:v>Trámites o gestiones gubernamentales</c:v>
              </c:pt>
              <c:pt idx="4">
                <c:v>Realizar la gestión de la empresa (planeación, organización, dirección o control)</c:v>
              </c:pt>
              <c:pt idx="5">
                <c:v>Ordenar productos y/o servicios</c:v>
              </c:pt>
              <c:pt idx="6">
                <c:v>Recibir órdenes de compra de productos y/o servicios</c:v>
              </c:pt>
              <c:pt idx="7">
                <c:v>Operaciones bancarias y financieras</c:v>
              </c:pt>
              <c:pt idx="8">
                <c:v>Búsqueda de información</c:v>
              </c:pt>
            </c:strLit>
          </c:cat>
          <c:val>
            <c:numLit>
              <c:formatCode>General</c:formatCode>
              <c:ptCount val="9"/>
              <c:pt idx="0">
                <c:v>0.49261083743842365</c:v>
              </c:pt>
              <c:pt idx="1">
                <c:v>14.285714285714286</c:v>
              </c:pt>
              <c:pt idx="2">
                <c:v>30.911330049261085</c:v>
              </c:pt>
              <c:pt idx="3">
                <c:v>43.226600985221673</c:v>
              </c:pt>
              <c:pt idx="4">
                <c:v>43.47290640394089</c:v>
              </c:pt>
              <c:pt idx="5">
                <c:v>48.891625615763544</c:v>
              </c:pt>
              <c:pt idx="6">
                <c:v>57.389162561576356</c:v>
              </c:pt>
              <c:pt idx="7">
                <c:v>60.098522167487687</c:v>
              </c:pt>
              <c:pt idx="8">
                <c:v>83.251231527093594</c:v>
              </c:pt>
            </c:numLit>
          </c:val>
        </c:ser>
        <c:dLbls>
          <c:showLegendKey val="0"/>
          <c:showVal val="0"/>
          <c:showCatName val="0"/>
          <c:showSerName val="0"/>
          <c:showPercent val="0"/>
          <c:showBubbleSize val="0"/>
        </c:dLbls>
        <c:gapWidth val="150"/>
        <c:axId val="96935296"/>
        <c:axId val="96937088"/>
      </c:barChart>
      <c:catAx>
        <c:axId val="96935296"/>
        <c:scaling>
          <c:orientation val="minMax"/>
        </c:scaling>
        <c:delete val="0"/>
        <c:axPos val="l"/>
        <c:majorTickMark val="out"/>
        <c:minorTickMark val="none"/>
        <c:tickLblPos val="nextTo"/>
        <c:crossAx val="96937088"/>
        <c:crosses val="autoZero"/>
        <c:auto val="1"/>
        <c:lblAlgn val="ctr"/>
        <c:lblOffset val="100"/>
        <c:noMultiLvlLbl val="0"/>
      </c:catAx>
      <c:valAx>
        <c:axId val="96937088"/>
        <c:scaling>
          <c:orientation val="minMax"/>
        </c:scaling>
        <c:delete val="1"/>
        <c:axPos val="b"/>
        <c:numFmt formatCode="General" sourceLinked="1"/>
        <c:majorTickMark val="out"/>
        <c:minorTickMark val="none"/>
        <c:tickLblPos val="nextTo"/>
        <c:crossAx val="9693529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9"/>
              <c:pt idx="0">
                <c:v>No reportado</c:v>
              </c:pt>
              <c:pt idx="1">
                <c:v>Otros usos</c:v>
              </c:pt>
              <c:pt idx="2">
                <c:v>Promoción y publicidad</c:v>
              </c:pt>
              <c:pt idx="3">
                <c:v>Trámites o gestiones gubernamentales</c:v>
              </c:pt>
              <c:pt idx="4">
                <c:v>Realizar la gestión de la empresa (planeación, organización, dirección o control)</c:v>
              </c:pt>
              <c:pt idx="5">
                <c:v>Recibir órdenes de compra de productos y/o servicios</c:v>
              </c:pt>
              <c:pt idx="6">
                <c:v>Ordenar productos y/o servicios</c:v>
              </c:pt>
              <c:pt idx="7">
                <c:v>Operaciones bancarias y financieras</c:v>
              </c:pt>
              <c:pt idx="8">
                <c:v>Búsqueda de información</c:v>
              </c:pt>
            </c:strLit>
          </c:cat>
          <c:val>
            <c:numLit>
              <c:formatCode>General</c:formatCode>
              <c:ptCount val="9"/>
              <c:pt idx="0">
                <c:v>0.84033613445378152</c:v>
              </c:pt>
              <c:pt idx="1">
                <c:v>14.355742296918768</c:v>
              </c:pt>
              <c:pt idx="2">
                <c:v>27.310924369747898</c:v>
              </c:pt>
              <c:pt idx="3">
                <c:v>28.291316526610643</c:v>
              </c:pt>
              <c:pt idx="4">
                <c:v>35.504201680672267</c:v>
              </c:pt>
              <c:pt idx="5">
                <c:v>45.693277310924373</c:v>
              </c:pt>
              <c:pt idx="6">
                <c:v>46.008403361344541</c:v>
              </c:pt>
              <c:pt idx="7">
                <c:v>52.030812324929975</c:v>
              </c:pt>
              <c:pt idx="8">
                <c:v>75.700280112044823</c:v>
              </c:pt>
            </c:numLit>
          </c:val>
        </c:ser>
        <c:dLbls>
          <c:showLegendKey val="0"/>
          <c:showVal val="0"/>
          <c:showCatName val="0"/>
          <c:showSerName val="0"/>
          <c:showPercent val="0"/>
          <c:showBubbleSize val="0"/>
        </c:dLbls>
        <c:gapWidth val="150"/>
        <c:axId val="96961280"/>
        <c:axId val="96962816"/>
      </c:barChart>
      <c:catAx>
        <c:axId val="96961280"/>
        <c:scaling>
          <c:orientation val="minMax"/>
        </c:scaling>
        <c:delete val="0"/>
        <c:axPos val="l"/>
        <c:majorTickMark val="out"/>
        <c:minorTickMark val="none"/>
        <c:tickLblPos val="nextTo"/>
        <c:crossAx val="96962816"/>
        <c:crosses val="autoZero"/>
        <c:auto val="1"/>
        <c:lblAlgn val="ctr"/>
        <c:lblOffset val="100"/>
        <c:noMultiLvlLbl val="0"/>
      </c:catAx>
      <c:valAx>
        <c:axId val="96962816"/>
        <c:scaling>
          <c:orientation val="minMax"/>
        </c:scaling>
        <c:delete val="1"/>
        <c:axPos val="b"/>
        <c:numFmt formatCode="General" sourceLinked="1"/>
        <c:majorTickMark val="out"/>
        <c:minorTickMark val="none"/>
        <c:tickLblPos val="nextTo"/>
        <c:crossAx val="9696128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9"/>
              <c:pt idx="0">
                <c:v>No reportado</c:v>
              </c:pt>
              <c:pt idx="1">
                <c:v>Otros usos</c:v>
              </c:pt>
              <c:pt idx="2">
                <c:v>Promoción y publicidad</c:v>
              </c:pt>
              <c:pt idx="3">
                <c:v>Ordenar productos y/o servicios</c:v>
              </c:pt>
              <c:pt idx="4">
                <c:v>Recibir órdenes de compra de productos y/o servicios</c:v>
              </c:pt>
              <c:pt idx="5">
                <c:v>Trámites o gestiones gubernamentales</c:v>
              </c:pt>
              <c:pt idx="6">
                <c:v>Realizar la gestión de la empresa (planeación, organización, dirección o control)</c:v>
              </c:pt>
              <c:pt idx="7">
                <c:v>Operaciones bancarias y financieras</c:v>
              </c:pt>
              <c:pt idx="8">
                <c:v>Búsqueda de información</c:v>
              </c:pt>
            </c:strLit>
          </c:cat>
          <c:val>
            <c:numLit>
              <c:formatCode>General</c:formatCode>
              <c:ptCount val="9"/>
              <c:pt idx="0">
                <c:v>0.86206896551724133</c:v>
              </c:pt>
              <c:pt idx="1">
                <c:v>19.755747126436781</c:v>
              </c:pt>
              <c:pt idx="2">
                <c:v>37.787356321839077</c:v>
              </c:pt>
              <c:pt idx="3">
                <c:v>39.942528735632187</c:v>
              </c:pt>
              <c:pt idx="4">
                <c:v>43.175287356321839</c:v>
              </c:pt>
              <c:pt idx="5">
                <c:v>43.247126436781606</c:v>
              </c:pt>
              <c:pt idx="6">
                <c:v>48.635057471264368</c:v>
              </c:pt>
              <c:pt idx="7">
                <c:v>57.543103448275865</c:v>
              </c:pt>
              <c:pt idx="8">
                <c:v>83.333333333333329</c:v>
              </c:pt>
            </c:numLit>
          </c:val>
        </c:ser>
        <c:dLbls>
          <c:showLegendKey val="0"/>
          <c:showVal val="0"/>
          <c:showCatName val="0"/>
          <c:showSerName val="0"/>
          <c:showPercent val="0"/>
          <c:showBubbleSize val="0"/>
        </c:dLbls>
        <c:gapWidth val="150"/>
        <c:axId val="96982912"/>
        <c:axId val="96984448"/>
      </c:barChart>
      <c:catAx>
        <c:axId val="96982912"/>
        <c:scaling>
          <c:orientation val="minMax"/>
        </c:scaling>
        <c:delete val="0"/>
        <c:axPos val="l"/>
        <c:majorTickMark val="out"/>
        <c:minorTickMark val="none"/>
        <c:tickLblPos val="nextTo"/>
        <c:crossAx val="96984448"/>
        <c:crosses val="autoZero"/>
        <c:auto val="1"/>
        <c:lblAlgn val="ctr"/>
        <c:lblOffset val="100"/>
        <c:noMultiLvlLbl val="0"/>
      </c:catAx>
      <c:valAx>
        <c:axId val="96984448"/>
        <c:scaling>
          <c:orientation val="minMax"/>
        </c:scaling>
        <c:delete val="1"/>
        <c:axPos val="b"/>
        <c:numFmt formatCode="General" sourceLinked="1"/>
        <c:majorTickMark val="out"/>
        <c:minorTickMark val="none"/>
        <c:tickLblPos val="nextTo"/>
        <c:crossAx val="9698291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235214348206473"/>
          <c:y val="3.7664772257137102E-2"/>
          <c:w val="0.49264785651793525"/>
          <c:h val="0.91713750103429836"/>
        </c:manualLayout>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7"/>
              <c:pt idx="0">
                <c:v>No reportado</c:v>
              </c:pt>
              <c:pt idx="1">
                <c:v>Redes digitales de servicios integrados (RDSI)</c:v>
              </c:pt>
              <c:pt idx="2">
                <c:v>Modem analógico (dial up)</c:v>
              </c:pt>
              <c:pt idx="3">
                <c:v>DSL (ADSL, SDSL,VDSL, etc.)</c:v>
              </c:pt>
              <c:pt idx="4">
                <c:v>Fibra Óptica</c:v>
              </c:pt>
              <c:pt idx="5">
                <c:v>Tecnología 3G modem  (móvil)</c:v>
              </c:pt>
              <c:pt idx="6">
                <c:v>Wireless: wimax, XL (Antena)</c:v>
              </c:pt>
            </c:strLit>
          </c:cat>
          <c:val>
            <c:numLit>
              <c:formatCode>General</c:formatCode>
              <c:ptCount val="7"/>
              <c:pt idx="0">
                <c:v>2.3399014778325125</c:v>
              </c:pt>
              <c:pt idx="1">
                <c:v>1.354679802955665</c:v>
              </c:pt>
              <c:pt idx="2">
                <c:v>4.4334975369458132</c:v>
              </c:pt>
              <c:pt idx="3">
                <c:v>16.379310344827587</c:v>
              </c:pt>
              <c:pt idx="4">
                <c:v>20.566502463054189</c:v>
              </c:pt>
              <c:pt idx="5">
                <c:v>27.463054187192117</c:v>
              </c:pt>
              <c:pt idx="6">
                <c:v>43.226600985221673</c:v>
              </c:pt>
            </c:numLit>
          </c:val>
        </c:ser>
        <c:dLbls>
          <c:showLegendKey val="0"/>
          <c:showVal val="0"/>
          <c:showCatName val="0"/>
          <c:showSerName val="0"/>
          <c:showPercent val="0"/>
          <c:showBubbleSize val="0"/>
        </c:dLbls>
        <c:gapWidth val="150"/>
        <c:axId val="117632384"/>
        <c:axId val="119219328"/>
      </c:barChart>
      <c:catAx>
        <c:axId val="117632384"/>
        <c:scaling>
          <c:orientation val="minMax"/>
        </c:scaling>
        <c:delete val="0"/>
        <c:axPos val="l"/>
        <c:majorTickMark val="out"/>
        <c:minorTickMark val="none"/>
        <c:tickLblPos val="nextTo"/>
        <c:crossAx val="119219328"/>
        <c:crosses val="autoZero"/>
        <c:auto val="1"/>
        <c:lblAlgn val="ctr"/>
        <c:lblOffset val="100"/>
        <c:noMultiLvlLbl val="0"/>
      </c:catAx>
      <c:valAx>
        <c:axId val="119219328"/>
        <c:scaling>
          <c:orientation val="minMax"/>
        </c:scaling>
        <c:delete val="1"/>
        <c:axPos val="b"/>
        <c:numFmt formatCode="General" sourceLinked="1"/>
        <c:majorTickMark val="out"/>
        <c:minorTickMark val="none"/>
        <c:tickLblPos val="nextTo"/>
        <c:crossAx val="11763238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7"/>
              <c:pt idx="0">
                <c:v>No reportado</c:v>
              </c:pt>
              <c:pt idx="1">
                <c:v>Redes digitales de servicios integrados (RDSI)</c:v>
              </c:pt>
              <c:pt idx="2">
                <c:v>Modem analógico (dial up)</c:v>
              </c:pt>
              <c:pt idx="3">
                <c:v>DSL (ADSL, SDSL, VDSL, etc.)</c:v>
              </c:pt>
              <c:pt idx="4">
                <c:v>Fibra Óptica</c:v>
              </c:pt>
              <c:pt idx="5">
                <c:v>Tecnología 3G modem  (móvil)</c:v>
              </c:pt>
              <c:pt idx="6">
                <c:v>Wireless: wimax, XL (Antena)</c:v>
              </c:pt>
            </c:strLit>
          </c:cat>
          <c:val>
            <c:numLit>
              <c:formatCode>General</c:formatCode>
              <c:ptCount val="7"/>
              <c:pt idx="0">
                <c:v>1.2955182072829132</c:v>
              </c:pt>
              <c:pt idx="1">
                <c:v>1.0154061624649859</c:v>
              </c:pt>
              <c:pt idx="2">
                <c:v>6.3725490196078427</c:v>
              </c:pt>
              <c:pt idx="3">
                <c:v>17.261904761904763</c:v>
              </c:pt>
              <c:pt idx="4">
                <c:v>21.918767507002801</c:v>
              </c:pt>
              <c:pt idx="5">
                <c:v>26.365546218487395</c:v>
              </c:pt>
              <c:pt idx="6">
                <c:v>36.134453781512605</c:v>
              </c:pt>
            </c:numLit>
          </c:val>
        </c:ser>
        <c:dLbls>
          <c:showLegendKey val="0"/>
          <c:showVal val="0"/>
          <c:showCatName val="0"/>
          <c:showSerName val="0"/>
          <c:showPercent val="0"/>
          <c:showBubbleSize val="0"/>
        </c:dLbls>
        <c:gapWidth val="150"/>
        <c:axId val="119251712"/>
        <c:axId val="119253248"/>
      </c:barChart>
      <c:catAx>
        <c:axId val="119251712"/>
        <c:scaling>
          <c:orientation val="minMax"/>
        </c:scaling>
        <c:delete val="0"/>
        <c:axPos val="l"/>
        <c:majorTickMark val="out"/>
        <c:minorTickMark val="none"/>
        <c:tickLblPos val="nextTo"/>
        <c:crossAx val="119253248"/>
        <c:crosses val="autoZero"/>
        <c:auto val="1"/>
        <c:lblAlgn val="ctr"/>
        <c:lblOffset val="100"/>
        <c:noMultiLvlLbl val="0"/>
      </c:catAx>
      <c:valAx>
        <c:axId val="119253248"/>
        <c:scaling>
          <c:orientation val="minMax"/>
        </c:scaling>
        <c:delete val="1"/>
        <c:axPos val="b"/>
        <c:numFmt formatCode="General" sourceLinked="1"/>
        <c:majorTickMark val="out"/>
        <c:minorTickMark val="none"/>
        <c:tickLblPos val="nextTo"/>
        <c:crossAx val="119251712"/>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7"/>
              <c:pt idx="0">
                <c:v>No reportado</c:v>
              </c:pt>
              <c:pt idx="1">
                <c:v>Redes digitales de servicios integrados (RDSI)</c:v>
              </c:pt>
              <c:pt idx="2">
                <c:v>Modem analógico (dial up)</c:v>
              </c:pt>
              <c:pt idx="3">
                <c:v>DSL (ADSL, SDSL, VDSL, etc.)</c:v>
              </c:pt>
              <c:pt idx="4">
                <c:v>Tecnología 3G modem  (móvil)</c:v>
              </c:pt>
              <c:pt idx="5">
                <c:v>Fibra Óptica</c:v>
              </c:pt>
              <c:pt idx="6">
                <c:v>Wireless: wimax, XL (Antena)</c:v>
              </c:pt>
            </c:strLit>
          </c:cat>
          <c:val>
            <c:numLit>
              <c:formatCode>General</c:formatCode>
              <c:ptCount val="7"/>
              <c:pt idx="0">
                <c:v>2.4425287356321839</c:v>
              </c:pt>
              <c:pt idx="1">
                <c:v>1.0057471264367817</c:v>
              </c:pt>
              <c:pt idx="2">
                <c:v>4.5258620689655169</c:v>
              </c:pt>
              <c:pt idx="3">
                <c:v>18.893678160919539</c:v>
              </c:pt>
              <c:pt idx="4">
                <c:v>19.683908045977013</c:v>
              </c:pt>
              <c:pt idx="5">
                <c:v>32.6867816091954</c:v>
              </c:pt>
              <c:pt idx="6">
                <c:v>41.235632183908045</c:v>
              </c:pt>
            </c:numLit>
          </c:val>
        </c:ser>
        <c:dLbls>
          <c:showLegendKey val="0"/>
          <c:showVal val="0"/>
          <c:showCatName val="0"/>
          <c:showSerName val="0"/>
          <c:showPercent val="0"/>
          <c:showBubbleSize val="0"/>
        </c:dLbls>
        <c:gapWidth val="150"/>
        <c:axId val="119801728"/>
        <c:axId val="119803264"/>
      </c:barChart>
      <c:catAx>
        <c:axId val="119801728"/>
        <c:scaling>
          <c:orientation val="minMax"/>
        </c:scaling>
        <c:delete val="0"/>
        <c:axPos val="l"/>
        <c:numFmt formatCode="General" sourceLinked="1"/>
        <c:majorTickMark val="out"/>
        <c:minorTickMark val="none"/>
        <c:tickLblPos val="nextTo"/>
        <c:crossAx val="119803264"/>
        <c:crosses val="autoZero"/>
        <c:auto val="1"/>
        <c:lblAlgn val="ctr"/>
        <c:lblOffset val="100"/>
        <c:noMultiLvlLbl val="0"/>
      </c:catAx>
      <c:valAx>
        <c:axId val="119803264"/>
        <c:scaling>
          <c:orientation val="minMax"/>
        </c:scaling>
        <c:delete val="1"/>
        <c:axPos val="b"/>
        <c:numFmt formatCode="General" sourceLinked="1"/>
        <c:majorTickMark val="out"/>
        <c:minorTickMark val="none"/>
        <c:tickLblPos val="nextTo"/>
        <c:crossAx val="11980172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v>Si</c:v>
          </c:tx>
          <c:invertIfNegative val="0"/>
          <c:dLbls>
            <c:numFmt formatCode="#,##0.0" sourceLinked="0"/>
            <c:dLblPos val="inBase"/>
            <c:showLegendKey val="0"/>
            <c:showVal val="1"/>
            <c:showCatName val="0"/>
            <c:showSerName val="0"/>
            <c:showPercent val="0"/>
            <c:showBubbleSize val="0"/>
            <c:showLeaderLines val="0"/>
          </c:dLbls>
          <c:cat>
            <c:strLit>
              <c:ptCount val="18"/>
              <c:pt idx="0">
                <c:v>Alto Paraguay</c:v>
              </c:pt>
              <c:pt idx="1">
                <c:v>Boquerón</c:v>
              </c:pt>
              <c:pt idx="2">
                <c:v>Presidente Hayes</c:v>
              </c:pt>
              <c:pt idx="3">
                <c:v>Itapúa</c:v>
              </c:pt>
              <c:pt idx="4">
                <c:v>Guairá</c:v>
              </c:pt>
              <c:pt idx="5">
                <c:v>Asunción</c:v>
              </c:pt>
              <c:pt idx="6">
                <c:v>Ñeembucú</c:v>
              </c:pt>
              <c:pt idx="7">
                <c:v>Amambay</c:v>
              </c:pt>
              <c:pt idx="8">
                <c:v>Caazapá</c:v>
              </c:pt>
              <c:pt idx="9">
                <c:v>Alto Paraná</c:v>
              </c:pt>
              <c:pt idx="10">
                <c:v>Cordillera</c:v>
              </c:pt>
              <c:pt idx="11">
                <c:v>Paraguarí</c:v>
              </c:pt>
              <c:pt idx="12">
                <c:v>Canindeyú</c:v>
              </c:pt>
              <c:pt idx="13">
                <c:v>Concepción</c:v>
              </c:pt>
              <c:pt idx="14">
                <c:v>Central</c:v>
              </c:pt>
              <c:pt idx="15">
                <c:v>San Pedro</c:v>
              </c:pt>
              <c:pt idx="16">
                <c:v>Misiones</c:v>
              </c:pt>
              <c:pt idx="17">
                <c:v>Caaguazú</c:v>
              </c:pt>
            </c:strLit>
          </c:cat>
          <c:val>
            <c:numLit>
              <c:formatCode>General</c:formatCode>
              <c:ptCount val="18"/>
              <c:pt idx="0">
                <c:v>10.236220472440944</c:v>
              </c:pt>
              <c:pt idx="1">
                <c:v>21.779141104294478</c:v>
              </c:pt>
              <c:pt idx="2">
                <c:v>25.054308472121651</c:v>
              </c:pt>
              <c:pt idx="3">
                <c:v>25.404659940480514</c:v>
              </c:pt>
              <c:pt idx="4">
                <c:v>26.272577996715928</c:v>
              </c:pt>
              <c:pt idx="5">
                <c:v>26.592756836659277</c:v>
              </c:pt>
              <c:pt idx="6">
                <c:v>27.407407407407408</c:v>
              </c:pt>
              <c:pt idx="7">
                <c:v>27.656712402475115</c:v>
              </c:pt>
              <c:pt idx="8">
                <c:v>27.736686390532544</c:v>
              </c:pt>
              <c:pt idx="9">
                <c:v>27.960278220062012</c:v>
              </c:pt>
              <c:pt idx="10">
                <c:v>28.066914498141266</c:v>
              </c:pt>
              <c:pt idx="11">
                <c:v>28.244005641748942</c:v>
              </c:pt>
              <c:pt idx="12">
                <c:v>28.399725274725274</c:v>
              </c:pt>
              <c:pt idx="13">
                <c:v>28.660016176867082</c:v>
              </c:pt>
              <c:pt idx="14">
                <c:v>30.850346791903117</c:v>
              </c:pt>
              <c:pt idx="15">
                <c:v>32.730607966457022</c:v>
              </c:pt>
              <c:pt idx="16">
                <c:v>34.353268428372743</c:v>
              </c:pt>
              <c:pt idx="17">
                <c:v>34.582786200310373</c:v>
              </c:pt>
            </c:numLit>
          </c:val>
        </c:ser>
        <c:ser>
          <c:idx val="1"/>
          <c:order val="1"/>
          <c:tx>
            <c:v>No</c:v>
          </c:tx>
          <c:spPr>
            <a:solidFill>
              <a:schemeClr val="bg1">
                <a:lumMod val="50000"/>
              </a:schemeClr>
            </a:solidFill>
          </c:spPr>
          <c:invertIfNegative val="0"/>
          <c:dLbls>
            <c:dLbl>
              <c:idx val="0"/>
              <c:layout>
                <c:manualLayout>
                  <c:x val="4.3891716026126973E-2"/>
                  <c:y val="0"/>
                </c:manualLayout>
              </c:layout>
              <c:dLblPos val="ctr"/>
              <c:showLegendKey val="0"/>
              <c:showVal val="1"/>
              <c:showCatName val="0"/>
              <c:showSerName val="0"/>
              <c:showPercent val="0"/>
              <c:showBubbleSize val="0"/>
            </c:dLbl>
            <c:dLbl>
              <c:idx val="1"/>
              <c:layout>
                <c:manualLayout>
                  <c:x val="1.5362100609144442E-2"/>
                  <c:y val="0"/>
                </c:manualLayout>
              </c:layout>
              <c:dLblPos val="ctr"/>
              <c:showLegendKey val="0"/>
              <c:showVal val="1"/>
              <c:showCatName val="0"/>
              <c:showSerName val="0"/>
              <c:showPercent val="0"/>
              <c:showBubbleSize val="0"/>
            </c:dLbl>
            <c:numFmt formatCode="#,##0.0" sourceLinked="0"/>
            <c:dLblPos val="ctr"/>
            <c:showLegendKey val="0"/>
            <c:showVal val="1"/>
            <c:showCatName val="0"/>
            <c:showSerName val="0"/>
            <c:showPercent val="0"/>
            <c:showBubbleSize val="0"/>
            <c:showLeaderLines val="0"/>
          </c:dLbls>
          <c:cat>
            <c:strLit>
              <c:ptCount val="18"/>
              <c:pt idx="0">
                <c:v>Alto Paraguay</c:v>
              </c:pt>
              <c:pt idx="1">
                <c:v>Boquerón</c:v>
              </c:pt>
              <c:pt idx="2">
                <c:v>Presidente Hayes</c:v>
              </c:pt>
              <c:pt idx="3">
                <c:v>Itapúa</c:v>
              </c:pt>
              <c:pt idx="4">
                <c:v>Guairá</c:v>
              </c:pt>
              <c:pt idx="5">
                <c:v>Asunción</c:v>
              </c:pt>
              <c:pt idx="6">
                <c:v>Ñeembucú</c:v>
              </c:pt>
              <c:pt idx="7">
                <c:v>Amambay</c:v>
              </c:pt>
              <c:pt idx="8">
                <c:v>Caazapá</c:v>
              </c:pt>
              <c:pt idx="9">
                <c:v>Alto Paraná</c:v>
              </c:pt>
              <c:pt idx="10">
                <c:v>Cordillera</c:v>
              </c:pt>
              <c:pt idx="11">
                <c:v>Paraguarí</c:v>
              </c:pt>
              <c:pt idx="12">
                <c:v>Canindeyú</c:v>
              </c:pt>
              <c:pt idx="13">
                <c:v>Concepción</c:v>
              </c:pt>
              <c:pt idx="14">
                <c:v>Central</c:v>
              </c:pt>
              <c:pt idx="15">
                <c:v>San Pedro</c:v>
              </c:pt>
              <c:pt idx="16">
                <c:v>Misiones</c:v>
              </c:pt>
              <c:pt idx="17">
                <c:v>Caaguazú</c:v>
              </c:pt>
            </c:strLit>
          </c:cat>
          <c:val>
            <c:numLit>
              <c:formatCode>General</c:formatCode>
              <c:ptCount val="18"/>
              <c:pt idx="0">
                <c:v>88.976377952755897</c:v>
              </c:pt>
              <c:pt idx="1">
                <c:v>75.460122699386503</c:v>
              </c:pt>
              <c:pt idx="2">
                <c:v>74.221578566256341</c:v>
              </c:pt>
              <c:pt idx="3">
                <c:v>74.305001088771135</c:v>
              </c:pt>
              <c:pt idx="4">
                <c:v>73.53585112205802</c:v>
              </c:pt>
              <c:pt idx="5">
                <c:v>72.894801675289472</c:v>
              </c:pt>
              <c:pt idx="6">
                <c:v>72.397660818713447</c:v>
              </c:pt>
              <c:pt idx="7">
                <c:v>72.128060263653481</c:v>
              </c:pt>
              <c:pt idx="8">
                <c:v>71.597633136094672</c:v>
              </c:pt>
              <c:pt idx="9">
                <c:v>71.81345847649375</c:v>
              </c:pt>
              <c:pt idx="10">
                <c:v>71.587891662241105</c:v>
              </c:pt>
              <c:pt idx="11">
                <c:v>71.579689703808185</c:v>
              </c:pt>
              <c:pt idx="12">
                <c:v>71.119505494505503</c:v>
              </c:pt>
              <c:pt idx="13">
                <c:v>70.881639255864116</c:v>
              </c:pt>
              <c:pt idx="14">
                <c:v>68.914834866175283</c:v>
              </c:pt>
              <c:pt idx="15">
                <c:v>66.378406708595378</c:v>
              </c:pt>
              <c:pt idx="16">
                <c:v>65.136764024107549</c:v>
              </c:pt>
              <c:pt idx="17">
                <c:v>65.190402291989969</c:v>
              </c:pt>
            </c:numLit>
          </c:val>
        </c:ser>
        <c:ser>
          <c:idx val="2"/>
          <c:order val="2"/>
          <c:tx>
            <c:v>No reportado</c:v>
          </c:tx>
          <c:invertIfNegative val="0"/>
          <c:dLbls>
            <c:dLbl>
              <c:idx val="1"/>
              <c:layout>
                <c:manualLayout>
                  <c:x val="2.8953153196431498E-2"/>
                  <c:y val="0"/>
                </c:manualLayout>
              </c:layout>
              <c:dLblPos val="ctr"/>
              <c:showLegendKey val="0"/>
              <c:showVal val="1"/>
              <c:showCatName val="0"/>
              <c:showSerName val="0"/>
              <c:showPercent val="0"/>
              <c:showBubbleSize val="0"/>
            </c:dLbl>
            <c:numFmt formatCode="#,##0.0" sourceLinked="0"/>
            <c:dLblPos val="inBase"/>
            <c:showLegendKey val="0"/>
            <c:showVal val="1"/>
            <c:showCatName val="0"/>
            <c:showSerName val="0"/>
            <c:showPercent val="0"/>
            <c:showBubbleSize val="0"/>
            <c:showLeaderLines val="0"/>
          </c:dLbls>
          <c:cat>
            <c:strLit>
              <c:ptCount val="18"/>
              <c:pt idx="0">
                <c:v>Alto Paraguay</c:v>
              </c:pt>
              <c:pt idx="1">
                <c:v>Boquerón</c:v>
              </c:pt>
              <c:pt idx="2">
                <c:v>Presidente Hayes</c:v>
              </c:pt>
              <c:pt idx="3">
                <c:v>Itapúa</c:v>
              </c:pt>
              <c:pt idx="4">
                <c:v>Guairá</c:v>
              </c:pt>
              <c:pt idx="5">
                <c:v>Asunción</c:v>
              </c:pt>
              <c:pt idx="6">
                <c:v>Ñeembucú</c:v>
              </c:pt>
              <c:pt idx="7">
                <c:v>Amambay</c:v>
              </c:pt>
              <c:pt idx="8">
                <c:v>Caazapá</c:v>
              </c:pt>
              <c:pt idx="9">
                <c:v>Alto Paraná</c:v>
              </c:pt>
              <c:pt idx="10">
                <c:v>Cordillera</c:v>
              </c:pt>
              <c:pt idx="11">
                <c:v>Paraguarí</c:v>
              </c:pt>
              <c:pt idx="12">
                <c:v>Canindeyú</c:v>
              </c:pt>
              <c:pt idx="13">
                <c:v>Concepción</c:v>
              </c:pt>
              <c:pt idx="14">
                <c:v>Central</c:v>
              </c:pt>
              <c:pt idx="15">
                <c:v>San Pedro</c:v>
              </c:pt>
              <c:pt idx="16">
                <c:v>Misiones</c:v>
              </c:pt>
              <c:pt idx="17">
                <c:v>Caaguazú</c:v>
              </c:pt>
            </c:strLit>
          </c:cat>
          <c:val>
            <c:numLit>
              <c:formatCode>General</c:formatCode>
              <c:ptCount val="18"/>
              <c:pt idx="0">
                <c:v>0.78740157480314954</c:v>
              </c:pt>
              <c:pt idx="1">
                <c:v>2.7607361963190185</c:v>
              </c:pt>
              <c:pt idx="2">
                <c:v>0.724112961622013</c:v>
              </c:pt>
              <c:pt idx="3">
                <c:v>0.29033897074834869</c:v>
              </c:pt>
              <c:pt idx="4">
                <c:v>0.19157088122605362</c:v>
              </c:pt>
              <c:pt idx="5">
                <c:v>0.51244148805124412</c:v>
              </c:pt>
              <c:pt idx="6">
                <c:v>0.19493177387914229</c:v>
              </c:pt>
              <c:pt idx="7">
                <c:v>0.21522733387140167</c:v>
              </c:pt>
              <c:pt idx="8">
                <c:v>0.66568047337278113</c:v>
              </c:pt>
              <c:pt idx="9">
                <c:v>0.22626330344423026</c:v>
              </c:pt>
              <c:pt idx="10">
                <c:v>0.34519383961763145</c:v>
              </c:pt>
              <c:pt idx="11">
                <c:v>0.1763046544428773</c:v>
              </c:pt>
              <c:pt idx="12">
                <c:v>0.48076923076923078</c:v>
              </c:pt>
              <c:pt idx="13">
                <c:v>0.45834456726880557</c:v>
              </c:pt>
              <c:pt idx="14">
                <c:v>0.23481834192159678</c:v>
              </c:pt>
              <c:pt idx="15">
                <c:v>0.89098532494758897</c:v>
              </c:pt>
              <c:pt idx="16">
                <c:v>0.5099675475197033</c:v>
              </c:pt>
              <c:pt idx="17">
                <c:v>0.22681150769965383</c:v>
              </c:pt>
            </c:numLit>
          </c:val>
        </c:ser>
        <c:dLbls>
          <c:showLegendKey val="0"/>
          <c:showVal val="0"/>
          <c:showCatName val="0"/>
          <c:showSerName val="0"/>
          <c:showPercent val="0"/>
          <c:showBubbleSize val="0"/>
        </c:dLbls>
        <c:gapWidth val="38"/>
        <c:overlap val="100"/>
        <c:axId val="121104256"/>
        <c:axId val="121105792"/>
      </c:barChart>
      <c:catAx>
        <c:axId val="121104256"/>
        <c:scaling>
          <c:orientation val="minMax"/>
        </c:scaling>
        <c:delete val="0"/>
        <c:axPos val="l"/>
        <c:majorTickMark val="none"/>
        <c:minorTickMark val="none"/>
        <c:tickLblPos val="nextTo"/>
        <c:crossAx val="121105792"/>
        <c:crosses val="autoZero"/>
        <c:auto val="1"/>
        <c:lblAlgn val="ctr"/>
        <c:lblOffset val="100"/>
        <c:noMultiLvlLbl val="0"/>
      </c:catAx>
      <c:valAx>
        <c:axId val="121105792"/>
        <c:scaling>
          <c:orientation val="minMax"/>
        </c:scaling>
        <c:delete val="1"/>
        <c:axPos val="b"/>
        <c:numFmt formatCode="General" sourceLinked="1"/>
        <c:majorTickMark val="none"/>
        <c:minorTickMark val="none"/>
        <c:tickLblPos val="none"/>
        <c:crossAx val="121104256"/>
        <c:crosses val="autoZero"/>
        <c:crossBetween val="between"/>
      </c:valAx>
    </c:plotArea>
    <c:legend>
      <c:legendPos val="b"/>
      <c:layout>
        <c:manualLayout>
          <c:xMode val="edge"/>
          <c:yMode val="edge"/>
          <c:x val="1.9329980858718964E-2"/>
          <c:y val="0.93839375761761723"/>
          <c:w val="0.96353445128183679"/>
          <c:h val="4.6257706747494229E-2"/>
        </c:manualLayout>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stacked"/>
        <c:varyColors val="0"/>
        <c:ser>
          <c:idx val="0"/>
          <c:order val="0"/>
          <c:tx>
            <c:v>Si</c:v>
          </c:tx>
          <c:invertIfNegative val="0"/>
          <c:dLbls>
            <c:txPr>
              <a:bodyPr/>
              <a:lstStyle/>
              <a:p>
                <a:pPr>
                  <a:defRPr sz="1100"/>
                </a:pPr>
                <a:endParaRPr lang="es-ES"/>
              </a:p>
            </c:txPr>
            <c:dLblPos val="inBase"/>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27.2</c:v>
              </c:pt>
              <c:pt idx="1">
                <c:v>44.7</c:v>
              </c:pt>
              <c:pt idx="2">
                <c:v>50.3</c:v>
              </c:pt>
            </c:numLit>
          </c:val>
        </c:ser>
        <c:ser>
          <c:idx val="1"/>
          <c:order val="1"/>
          <c:tx>
            <c:v>No</c:v>
          </c:tx>
          <c:spPr>
            <a:solidFill>
              <a:schemeClr val="tx1">
                <a:lumMod val="50000"/>
                <a:lumOff val="50000"/>
              </a:schemeClr>
            </a:solidFill>
          </c:spPr>
          <c:invertIfNegative val="0"/>
          <c:dLbls>
            <c:dLbl>
              <c:idx val="0"/>
              <c:layout>
                <c:manualLayout>
                  <c:x val="5.6779246206558984E-2"/>
                  <c:y val="1.4146768827873368E-2"/>
                </c:manualLayout>
              </c:layout>
              <c:dLblPos val="ctr"/>
              <c:showLegendKey val="0"/>
              <c:showVal val="1"/>
              <c:showCatName val="0"/>
              <c:showSerName val="0"/>
              <c:showPercent val="0"/>
              <c:showBubbleSize val="0"/>
            </c:dLbl>
            <c:txPr>
              <a:bodyPr/>
              <a:lstStyle/>
              <a:p>
                <a:pPr>
                  <a:defRPr sz="1100"/>
                </a:pPr>
                <a:endParaRPr lang="es-ES"/>
              </a:p>
            </c:txPr>
            <c:dLblPos val="ctr"/>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72.599999999999994</c:v>
              </c:pt>
              <c:pt idx="1">
                <c:v>54.4</c:v>
              </c:pt>
              <c:pt idx="2">
                <c:v>46.7</c:v>
              </c:pt>
            </c:numLit>
          </c:val>
        </c:ser>
        <c:ser>
          <c:idx val="2"/>
          <c:order val="2"/>
          <c:tx>
            <c:v>No reportado</c:v>
          </c:tx>
          <c:invertIfNegative val="0"/>
          <c:dLbls>
            <c:dLbl>
              <c:idx val="0"/>
              <c:layout>
                <c:manualLayout>
                  <c:x val="1.6666447944007019E-2"/>
                  <c:y val="0"/>
                </c:manualLayout>
              </c:layout>
              <c:showLegendKey val="0"/>
              <c:showVal val="1"/>
              <c:showCatName val="0"/>
              <c:showSerName val="0"/>
              <c:showPercent val="0"/>
              <c:showBubbleSize val="0"/>
            </c:dLbl>
            <c:dLbl>
              <c:idx val="1"/>
              <c:layout>
                <c:manualLayout>
                  <c:x val="2.6321643715240442E-2"/>
                  <c:y val="-5.2596461191347305E-3"/>
                </c:manualLayout>
              </c:layout>
              <c:showLegendKey val="0"/>
              <c:showVal val="1"/>
              <c:showCatName val="0"/>
              <c:showSerName val="0"/>
              <c:showPercent val="0"/>
              <c:showBubbleSize val="0"/>
            </c:dLbl>
            <c:dLbl>
              <c:idx val="2"/>
              <c:layout>
                <c:manualLayout>
                  <c:x val="3.4973117347115751E-2"/>
                  <c:y val="1.9039657180348467E-3"/>
                </c:manualLayout>
              </c:layout>
              <c:tx>
                <c:rich>
                  <a:bodyPr/>
                  <a:lstStyle/>
                  <a:p>
                    <a:r>
                      <a:rPr lang="en-US"/>
                      <a:t>3,0</a:t>
                    </a:r>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0.2</c:v>
              </c:pt>
              <c:pt idx="1">
                <c:v>0.8</c:v>
              </c:pt>
              <c:pt idx="2">
                <c:v>3</c:v>
              </c:pt>
            </c:numLit>
          </c:val>
        </c:ser>
        <c:dLbls>
          <c:showLegendKey val="0"/>
          <c:showVal val="1"/>
          <c:showCatName val="0"/>
          <c:showSerName val="0"/>
          <c:showPercent val="0"/>
          <c:showBubbleSize val="0"/>
        </c:dLbls>
        <c:gapWidth val="159"/>
        <c:overlap val="100"/>
        <c:axId val="121170560"/>
        <c:axId val="117510528"/>
      </c:barChart>
      <c:catAx>
        <c:axId val="121170560"/>
        <c:scaling>
          <c:orientation val="minMax"/>
        </c:scaling>
        <c:delete val="0"/>
        <c:axPos val="l"/>
        <c:majorTickMark val="none"/>
        <c:minorTickMark val="none"/>
        <c:tickLblPos val="nextTo"/>
        <c:txPr>
          <a:bodyPr/>
          <a:lstStyle/>
          <a:p>
            <a:pPr>
              <a:defRPr sz="1100"/>
            </a:pPr>
            <a:endParaRPr lang="es-ES"/>
          </a:p>
        </c:txPr>
        <c:crossAx val="117510528"/>
        <c:crosses val="autoZero"/>
        <c:auto val="1"/>
        <c:lblAlgn val="ctr"/>
        <c:lblOffset val="100"/>
        <c:noMultiLvlLbl val="0"/>
      </c:catAx>
      <c:valAx>
        <c:axId val="117510528"/>
        <c:scaling>
          <c:orientation val="minMax"/>
        </c:scaling>
        <c:delete val="1"/>
        <c:axPos val="b"/>
        <c:numFmt formatCode="General" sourceLinked="1"/>
        <c:majorTickMark val="none"/>
        <c:minorTickMark val="none"/>
        <c:tickLblPos val="none"/>
        <c:crossAx val="121170560"/>
        <c:crosses val="autoZero"/>
        <c:crossBetween val="between"/>
      </c:valAx>
    </c:plotArea>
    <c:legend>
      <c:legendPos val="b"/>
      <c:layout>
        <c:manualLayout>
          <c:xMode val="edge"/>
          <c:yMode val="edge"/>
          <c:x val="0.13881846019247632"/>
          <c:y val="0.87333113281898789"/>
          <c:w val="0.78347419072615843"/>
          <c:h val="9.5110675241770123E-2"/>
        </c:manualLayout>
      </c:layout>
      <c:overlay val="0"/>
      <c:txPr>
        <a:bodyPr/>
        <a:lstStyle/>
        <a:p>
          <a:pPr>
            <a:defRPr sz="1100"/>
          </a:pPr>
          <a:endParaRPr lang="es-E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v>Si </c:v>
          </c:tx>
          <c:invertIfNegative val="0"/>
          <c:dLbls>
            <c:numFmt formatCode="#,##0.0" sourceLinked="0"/>
            <c:dLblPos val="inBase"/>
            <c:showLegendKey val="0"/>
            <c:showVal val="1"/>
            <c:showCatName val="0"/>
            <c:showSerName val="0"/>
            <c:showPercent val="0"/>
            <c:showBubbleSize val="0"/>
            <c:showLeaderLines val="0"/>
          </c:dLbls>
          <c:cat>
            <c:strLit>
              <c:ptCount val="3"/>
              <c:pt idx="0">
                <c:v>Micro y pequeñas</c:v>
              </c:pt>
              <c:pt idx="1">
                <c:v>Medianas </c:v>
              </c:pt>
              <c:pt idx="2">
                <c:v>Grandes</c:v>
              </c:pt>
            </c:strLit>
          </c:cat>
          <c:val>
            <c:numLit>
              <c:formatCode>General</c:formatCode>
              <c:ptCount val="3"/>
              <c:pt idx="0">
                <c:v>24.466420034149117</c:v>
              </c:pt>
              <c:pt idx="1">
                <c:v>46.257585974376262</c:v>
              </c:pt>
              <c:pt idx="2">
                <c:v>63.063063063063062</c:v>
              </c:pt>
            </c:numLit>
          </c:val>
        </c:ser>
        <c:ser>
          <c:idx val="1"/>
          <c:order val="1"/>
          <c:tx>
            <c:v>No </c:v>
          </c:tx>
          <c:spPr>
            <a:solidFill>
              <a:schemeClr val="bg1">
                <a:lumMod val="50000"/>
              </a:schemeClr>
            </a:solidFill>
          </c:spPr>
          <c:invertIfNegative val="0"/>
          <c:dLbls>
            <c:dLbl>
              <c:idx val="0"/>
              <c:layout>
                <c:manualLayout>
                  <c:x val="0.14657979704122717"/>
                  <c:y val="1.9867553812912095E-2"/>
                </c:manualLayout>
              </c:layout>
              <c:showLegendKey val="0"/>
              <c:showVal val="1"/>
              <c:showCatName val="0"/>
              <c:showSerName val="0"/>
              <c:showPercent val="0"/>
              <c:showBubbleSize val="0"/>
            </c:dLbl>
            <c:dLbl>
              <c:idx val="1"/>
              <c:layout>
                <c:manualLayout>
                  <c:x val="6.2540713404256917E-2"/>
                  <c:y val="-1.1920532287747258E-2"/>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Lit>
              <c:ptCount val="3"/>
              <c:pt idx="0">
                <c:v>Micro y pequeñas</c:v>
              </c:pt>
              <c:pt idx="1">
                <c:v>Medianas </c:v>
              </c:pt>
              <c:pt idx="2">
                <c:v>Grandes</c:v>
              </c:pt>
            </c:strLit>
          </c:cat>
          <c:val>
            <c:numLit>
              <c:formatCode>General</c:formatCode>
              <c:ptCount val="3"/>
              <c:pt idx="0">
                <c:v>75.533579965850876</c:v>
              </c:pt>
              <c:pt idx="1">
                <c:v>52.933243425488875</c:v>
              </c:pt>
              <c:pt idx="2">
                <c:v>35.810810810810814</c:v>
              </c:pt>
            </c:numLit>
          </c:val>
        </c:ser>
        <c:ser>
          <c:idx val="2"/>
          <c:order val="2"/>
          <c:tx>
            <c:v>No reportado</c:v>
          </c:tx>
          <c:invertIfNegative val="0"/>
          <c:dLbls>
            <c:dLbl>
              <c:idx val="0"/>
              <c:delete val="1"/>
            </c:dLbl>
            <c:dLbl>
              <c:idx val="1"/>
              <c:layout>
                <c:manualLayout>
                  <c:x val="1.4749262536873049E-2"/>
                  <c:y val="0"/>
                </c:manualLayout>
              </c:layout>
              <c:showLegendKey val="0"/>
              <c:showVal val="1"/>
              <c:showCatName val="0"/>
              <c:showSerName val="0"/>
              <c:showPercent val="0"/>
              <c:showBubbleSize val="0"/>
            </c:dLbl>
            <c:dLbl>
              <c:idx val="2"/>
              <c:layout>
                <c:manualLayout>
                  <c:x val="8.8495575221238937E-3"/>
                  <c:y val="0"/>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Lit>
              <c:ptCount val="3"/>
              <c:pt idx="0">
                <c:v>Micro y pequeñas</c:v>
              </c:pt>
              <c:pt idx="1">
                <c:v>Medianas </c:v>
              </c:pt>
              <c:pt idx="2">
                <c:v>Grandes</c:v>
              </c:pt>
            </c:strLit>
          </c:cat>
          <c:val>
            <c:numLit>
              <c:formatCode>General</c:formatCode>
              <c:ptCount val="3"/>
              <c:pt idx="0">
                <c:v>0</c:v>
              </c:pt>
              <c:pt idx="1">
                <c:v>0.80917060013486175</c:v>
              </c:pt>
              <c:pt idx="2">
                <c:v>1.1261261261261262</c:v>
              </c:pt>
            </c:numLit>
          </c:val>
        </c:ser>
        <c:dLbls>
          <c:showLegendKey val="0"/>
          <c:showVal val="0"/>
          <c:showCatName val="0"/>
          <c:showSerName val="0"/>
          <c:showPercent val="0"/>
          <c:showBubbleSize val="0"/>
        </c:dLbls>
        <c:gapWidth val="75"/>
        <c:overlap val="100"/>
        <c:axId val="117537408"/>
        <c:axId val="117547392"/>
      </c:barChart>
      <c:catAx>
        <c:axId val="117537408"/>
        <c:scaling>
          <c:orientation val="minMax"/>
        </c:scaling>
        <c:delete val="0"/>
        <c:axPos val="l"/>
        <c:majorTickMark val="none"/>
        <c:minorTickMark val="none"/>
        <c:tickLblPos val="nextTo"/>
        <c:crossAx val="117547392"/>
        <c:crosses val="autoZero"/>
        <c:auto val="1"/>
        <c:lblAlgn val="ctr"/>
        <c:lblOffset val="100"/>
        <c:noMultiLvlLbl val="0"/>
      </c:catAx>
      <c:valAx>
        <c:axId val="117547392"/>
        <c:scaling>
          <c:orientation val="minMax"/>
        </c:scaling>
        <c:delete val="1"/>
        <c:axPos val="b"/>
        <c:numFmt formatCode="General" sourceLinked="1"/>
        <c:majorTickMark val="none"/>
        <c:minorTickMark val="none"/>
        <c:tickLblPos val="none"/>
        <c:crossAx val="117537408"/>
        <c:crosses val="autoZero"/>
        <c:crossBetween val="between"/>
      </c:valAx>
    </c:plotArea>
    <c:legend>
      <c:legendPos val="b"/>
      <c:layout>
        <c:manualLayout>
          <c:xMode val="edge"/>
          <c:yMode val="edge"/>
          <c:x val="0.17018681304111477"/>
          <c:y val="0.90430628446707717"/>
          <c:w val="0.71717521616899249"/>
          <c:h val="7.1852650957428363E-2"/>
        </c:manualLayout>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1088922912413727"/>
          <c:y val="0.10847678522943253"/>
          <c:w val="0.56587610576455716"/>
          <c:h val="0.76632751627049756"/>
        </c:manualLayout>
      </c:layout>
      <c:pieChart>
        <c:varyColors val="1"/>
        <c:ser>
          <c:idx val="0"/>
          <c:order val="0"/>
          <c:explosion val="2"/>
          <c:dPt>
            <c:idx val="0"/>
            <c:bubble3D val="0"/>
            <c:spPr>
              <a:solidFill>
                <a:schemeClr val="tx1">
                  <a:lumMod val="50000"/>
                  <a:lumOff val="50000"/>
                </a:schemeClr>
              </a:solidFill>
            </c:spPr>
          </c:dPt>
          <c:dPt>
            <c:idx val="1"/>
            <c:bubble3D val="0"/>
            <c:explosion val="0"/>
          </c:dPt>
          <c:dLbls>
            <c:dLbl>
              <c:idx val="0"/>
              <c:layout>
                <c:manualLayout>
                  <c:x val="8.333333333333335E-3"/>
                  <c:y val="9.7222222222222224E-2"/>
                </c:manualLayout>
              </c:layout>
              <c:dLblPos val="bestFit"/>
              <c:showLegendKey val="0"/>
              <c:showVal val="0"/>
              <c:showCatName val="1"/>
              <c:showSerName val="0"/>
              <c:showPercent val="1"/>
              <c:showBubbleSize val="0"/>
            </c:dLbl>
            <c:dLbl>
              <c:idx val="2"/>
              <c:layout>
                <c:manualLayout>
                  <c:x val="0"/>
                  <c:y val="5.5555555555555539E-2"/>
                </c:manualLayout>
              </c:layout>
              <c:dLblPos val="bestFit"/>
              <c:showLegendKey val="0"/>
              <c:showVal val="0"/>
              <c:showCatName val="1"/>
              <c:showSerName val="0"/>
              <c:showPercent val="1"/>
              <c:showBubbleSize val="0"/>
            </c:dLbl>
            <c:numFmt formatCode="0.0%" sourceLinked="0"/>
            <c:txPr>
              <a:bodyPr/>
              <a:lstStyle/>
              <a:p>
                <a:pPr>
                  <a:defRPr sz="1100"/>
                </a:pPr>
                <a:endParaRPr lang="es-ES"/>
              </a:p>
            </c:txPr>
            <c:dLblPos val="outEnd"/>
            <c:showLegendKey val="0"/>
            <c:showVal val="0"/>
            <c:showCatName val="1"/>
            <c:showSerName val="0"/>
            <c:showPercent val="1"/>
            <c:showBubbleSize val="0"/>
            <c:showLeaderLines val="0"/>
          </c:dLbls>
          <c:cat>
            <c:strLit>
              <c:ptCount val="3"/>
              <c:pt idx="0">
                <c:v>Industria</c:v>
              </c:pt>
              <c:pt idx="1">
                <c:v>Comercio</c:v>
              </c:pt>
              <c:pt idx="2">
                <c:v>Servicios</c:v>
              </c:pt>
            </c:strLit>
          </c:cat>
          <c:val>
            <c:numLit>
              <c:formatCode>General</c:formatCode>
              <c:ptCount val="3"/>
              <c:pt idx="0">
                <c:v>48950397229.247108</c:v>
              </c:pt>
              <c:pt idx="1">
                <c:v>136084427534.36113</c:v>
              </c:pt>
              <c:pt idx="2">
                <c:v>55962421577.401924</c:v>
              </c:pt>
            </c:numLit>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v>Si </c:v>
          </c:tx>
          <c:invertIfNegative val="0"/>
          <c:dLbls>
            <c:numFmt formatCode="#,##0.0" sourceLinked="0"/>
            <c:showLegendKey val="0"/>
            <c:showVal val="1"/>
            <c:showCatName val="0"/>
            <c:showSerName val="0"/>
            <c:showPercent val="0"/>
            <c:showBubbleSize val="0"/>
            <c:showLeaderLines val="0"/>
          </c:dLbls>
          <c:cat>
            <c:strLit>
              <c:ptCount val="3"/>
              <c:pt idx="0">
                <c:v>Micro y pequeñas</c:v>
              </c:pt>
              <c:pt idx="1">
                <c:v>Medianas </c:v>
              </c:pt>
              <c:pt idx="2">
                <c:v>Grandes</c:v>
              </c:pt>
            </c:strLit>
          </c:cat>
          <c:val>
            <c:numLit>
              <c:formatCode>General</c:formatCode>
              <c:ptCount val="3"/>
              <c:pt idx="0">
                <c:v>22.894821645472348</c:v>
              </c:pt>
              <c:pt idx="1">
                <c:v>32.095096582466567</c:v>
              </c:pt>
              <c:pt idx="2">
                <c:v>34.16988416988417</c:v>
              </c:pt>
            </c:numLit>
          </c:val>
        </c:ser>
        <c:ser>
          <c:idx val="1"/>
          <c:order val="1"/>
          <c:tx>
            <c:v>No </c:v>
          </c:tx>
          <c:spPr>
            <a:solidFill>
              <a:schemeClr val="bg1">
                <a:lumMod val="50000"/>
              </a:schemeClr>
            </a:solidFill>
          </c:spPr>
          <c:invertIfNegative val="0"/>
          <c:dLbls>
            <c:dLbl>
              <c:idx val="0"/>
              <c:layout>
                <c:manualLayout>
                  <c:x val="3.1226767627360961E-2"/>
                  <c:y val="0"/>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Lit>
              <c:ptCount val="3"/>
              <c:pt idx="0">
                <c:v>Micro y pequeñas</c:v>
              </c:pt>
              <c:pt idx="1">
                <c:v>Medianas </c:v>
              </c:pt>
              <c:pt idx="2">
                <c:v>Grandes</c:v>
              </c:pt>
            </c:strLit>
          </c:cat>
          <c:val>
            <c:numLit>
              <c:formatCode>General</c:formatCode>
              <c:ptCount val="3"/>
              <c:pt idx="0">
                <c:v>76.453236161721321</c:v>
              </c:pt>
              <c:pt idx="1">
                <c:v>67.161961367013376</c:v>
              </c:pt>
              <c:pt idx="2">
                <c:v>63.706563706563706</c:v>
              </c:pt>
            </c:numLit>
          </c:val>
        </c:ser>
        <c:ser>
          <c:idx val="2"/>
          <c:order val="2"/>
          <c:tx>
            <c:v>No reportado</c:v>
          </c:tx>
          <c:invertIfNegative val="0"/>
          <c:dLbls>
            <c:dLbl>
              <c:idx val="0"/>
              <c:layout>
                <c:manualLayout>
                  <c:x val="1.4749262536873156E-2"/>
                  <c:y val="0"/>
                </c:manualLayout>
              </c:layout>
              <c:showLegendKey val="0"/>
              <c:showVal val="1"/>
              <c:showCatName val="0"/>
              <c:showSerName val="0"/>
              <c:showPercent val="0"/>
              <c:showBubbleSize val="0"/>
            </c:dLbl>
            <c:dLbl>
              <c:idx val="1"/>
              <c:layout>
                <c:manualLayout>
                  <c:x val="2.8132191442917277E-2"/>
                  <c:y val="-1.6376668534294613E-2"/>
                </c:manualLayout>
              </c:layout>
              <c:showLegendKey val="0"/>
              <c:showVal val="1"/>
              <c:showCatName val="0"/>
              <c:showSerName val="0"/>
              <c:showPercent val="0"/>
              <c:showBubbleSize val="0"/>
            </c:dLbl>
            <c:dLbl>
              <c:idx val="2"/>
              <c:layout>
                <c:manualLayout>
                  <c:x val="2.5901708040962916E-2"/>
                  <c:y val="-8.1883342671473063E-3"/>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Lit>
              <c:ptCount val="3"/>
              <c:pt idx="0">
                <c:v>Micro y pequeñas</c:v>
              </c:pt>
              <c:pt idx="1">
                <c:v>Medianas </c:v>
              </c:pt>
              <c:pt idx="2">
                <c:v>Grandes</c:v>
              </c:pt>
            </c:strLit>
          </c:cat>
          <c:val>
            <c:numLit>
              <c:formatCode>General</c:formatCode>
              <c:ptCount val="3"/>
              <c:pt idx="0">
                <c:v>0.65194219280632604</c:v>
              </c:pt>
              <c:pt idx="1">
                <c:v>0.74294205052005946</c:v>
              </c:pt>
              <c:pt idx="2">
                <c:v>2.1235521235521237</c:v>
              </c:pt>
            </c:numLit>
          </c:val>
        </c:ser>
        <c:dLbls>
          <c:showLegendKey val="0"/>
          <c:showVal val="0"/>
          <c:showCatName val="0"/>
          <c:showSerName val="0"/>
          <c:showPercent val="0"/>
          <c:showBubbleSize val="0"/>
        </c:dLbls>
        <c:gapWidth val="75"/>
        <c:overlap val="100"/>
        <c:axId val="121182848"/>
        <c:axId val="121196928"/>
      </c:barChart>
      <c:catAx>
        <c:axId val="121182848"/>
        <c:scaling>
          <c:orientation val="minMax"/>
        </c:scaling>
        <c:delete val="0"/>
        <c:axPos val="l"/>
        <c:majorTickMark val="none"/>
        <c:minorTickMark val="none"/>
        <c:tickLblPos val="nextTo"/>
        <c:crossAx val="121196928"/>
        <c:crosses val="autoZero"/>
        <c:auto val="1"/>
        <c:lblAlgn val="ctr"/>
        <c:lblOffset val="100"/>
        <c:noMultiLvlLbl val="0"/>
      </c:catAx>
      <c:valAx>
        <c:axId val="121196928"/>
        <c:scaling>
          <c:orientation val="minMax"/>
        </c:scaling>
        <c:delete val="1"/>
        <c:axPos val="b"/>
        <c:numFmt formatCode="General" sourceLinked="1"/>
        <c:majorTickMark val="none"/>
        <c:minorTickMark val="none"/>
        <c:tickLblPos val="none"/>
        <c:crossAx val="121182848"/>
        <c:crosses val="autoZero"/>
        <c:crossBetween val="between"/>
      </c:valAx>
    </c:plotArea>
    <c:legend>
      <c:legendPos val="b"/>
      <c:layout>
        <c:manualLayout>
          <c:xMode val="edge"/>
          <c:yMode val="edge"/>
          <c:x val="0.16155233214602538"/>
          <c:y val="0.90140052753504707"/>
          <c:w val="0.72373548714899083"/>
          <c:h val="7.4034469663511043E-2"/>
        </c:manualLayout>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v>Si </c:v>
          </c:tx>
          <c:invertIfNegative val="0"/>
          <c:dLbls>
            <c:numFmt formatCode="#,##0.0" sourceLinked="0"/>
            <c:dLblPos val="inBase"/>
            <c:showLegendKey val="0"/>
            <c:showVal val="1"/>
            <c:showCatName val="0"/>
            <c:showSerName val="0"/>
            <c:showPercent val="0"/>
            <c:showBubbleSize val="0"/>
            <c:showLeaderLines val="0"/>
          </c:dLbls>
          <c:cat>
            <c:strLit>
              <c:ptCount val="3"/>
              <c:pt idx="0">
                <c:v>Micro y pequeñas</c:v>
              </c:pt>
              <c:pt idx="1">
                <c:v>Medianas </c:v>
              </c:pt>
              <c:pt idx="2">
                <c:v>Grandes</c:v>
              </c:pt>
            </c:strLit>
          </c:cat>
          <c:val>
            <c:numLit>
              <c:formatCode>General</c:formatCode>
              <c:ptCount val="3"/>
              <c:pt idx="0">
                <c:v>29.979533040451578</c:v>
              </c:pt>
              <c:pt idx="1">
                <c:v>48.06312769010043</c:v>
              </c:pt>
              <c:pt idx="2">
                <c:v>51.629913710450623</c:v>
              </c:pt>
            </c:numLit>
          </c:val>
        </c:ser>
        <c:ser>
          <c:idx val="1"/>
          <c:order val="1"/>
          <c:tx>
            <c:v>No </c:v>
          </c:tx>
          <c:spPr>
            <a:solidFill>
              <a:schemeClr val="bg1">
                <a:lumMod val="50000"/>
              </a:schemeClr>
            </a:solidFill>
          </c:spPr>
          <c:invertIfNegative val="0"/>
          <c:dLbls>
            <c:dLbl>
              <c:idx val="0"/>
              <c:layout>
                <c:manualLayout>
                  <c:x val="5.2173913043478258E-2"/>
                  <c:y val="-1.8237080320984103E-2"/>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Lit>
              <c:ptCount val="3"/>
              <c:pt idx="0">
                <c:v>Micro y pequeñas</c:v>
              </c:pt>
              <c:pt idx="1">
                <c:v>Medianas </c:v>
              </c:pt>
              <c:pt idx="2">
                <c:v>Grandes</c:v>
              </c:pt>
            </c:strLit>
          </c:cat>
          <c:val>
            <c:numLit>
              <c:formatCode>General</c:formatCode>
              <c:ptCount val="3"/>
              <c:pt idx="0">
                <c:v>69.983965375640409</c:v>
              </c:pt>
              <c:pt idx="1">
                <c:v>51.090387374461983</c:v>
              </c:pt>
              <c:pt idx="2">
                <c:v>44.77468839884947</c:v>
              </c:pt>
            </c:numLit>
          </c:val>
        </c:ser>
        <c:ser>
          <c:idx val="2"/>
          <c:order val="2"/>
          <c:tx>
            <c:v>No reportado</c:v>
          </c:tx>
          <c:invertIfNegative val="0"/>
          <c:dLbls>
            <c:dLbl>
              <c:idx val="2"/>
              <c:layout>
                <c:manualLayout>
                  <c:x val="3.6770284149263949E-2"/>
                  <c:y val="-1.4589664256787281E-2"/>
                </c:manualLayout>
              </c:layout>
              <c:dLblPos val="ctr"/>
              <c:showLegendKey val="0"/>
              <c:showVal val="1"/>
              <c:showCatName val="0"/>
              <c:showSerName val="0"/>
              <c:showPercent val="0"/>
              <c:showBubbleSize val="0"/>
            </c:dLbl>
            <c:numFmt formatCode="#,##0.0" sourceLinked="0"/>
            <c:dLblPos val="inBase"/>
            <c:showLegendKey val="0"/>
            <c:showVal val="1"/>
            <c:showCatName val="0"/>
            <c:showSerName val="0"/>
            <c:showPercent val="0"/>
            <c:showBubbleSize val="0"/>
            <c:showLeaderLines val="0"/>
          </c:dLbls>
          <c:cat>
            <c:strLit>
              <c:ptCount val="3"/>
              <c:pt idx="0">
                <c:v>Micro y pequeñas</c:v>
              </c:pt>
              <c:pt idx="1">
                <c:v>Medianas </c:v>
              </c:pt>
              <c:pt idx="2">
                <c:v>Grandes</c:v>
              </c:pt>
            </c:strLit>
          </c:cat>
          <c:val>
            <c:numLit>
              <c:formatCode>General</c:formatCode>
              <c:ptCount val="3"/>
              <c:pt idx="0">
                <c:v>3.6501583908016007E-2</c:v>
              </c:pt>
              <c:pt idx="1">
                <c:v>0.84648493543758963</c:v>
              </c:pt>
              <c:pt idx="2">
                <c:v>3.5953978906999042</c:v>
              </c:pt>
            </c:numLit>
          </c:val>
        </c:ser>
        <c:dLbls>
          <c:showLegendKey val="0"/>
          <c:showVal val="0"/>
          <c:showCatName val="0"/>
          <c:showSerName val="0"/>
          <c:showPercent val="0"/>
          <c:showBubbleSize val="0"/>
        </c:dLbls>
        <c:gapWidth val="75"/>
        <c:overlap val="100"/>
        <c:axId val="121232000"/>
        <c:axId val="124080512"/>
      </c:barChart>
      <c:catAx>
        <c:axId val="121232000"/>
        <c:scaling>
          <c:orientation val="minMax"/>
        </c:scaling>
        <c:delete val="0"/>
        <c:axPos val="l"/>
        <c:majorTickMark val="none"/>
        <c:minorTickMark val="none"/>
        <c:tickLblPos val="nextTo"/>
        <c:crossAx val="124080512"/>
        <c:crosses val="autoZero"/>
        <c:auto val="1"/>
        <c:lblAlgn val="ctr"/>
        <c:lblOffset val="100"/>
        <c:noMultiLvlLbl val="0"/>
      </c:catAx>
      <c:valAx>
        <c:axId val="124080512"/>
        <c:scaling>
          <c:orientation val="minMax"/>
        </c:scaling>
        <c:delete val="1"/>
        <c:axPos val="b"/>
        <c:numFmt formatCode="General" sourceLinked="1"/>
        <c:majorTickMark val="none"/>
        <c:minorTickMark val="none"/>
        <c:tickLblPos val="none"/>
        <c:crossAx val="121232000"/>
        <c:crosses val="autoZero"/>
        <c:crossBetween val="between"/>
      </c:valAx>
    </c:plotArea>
    <c:legend>
      <c:legendPos val="b"/>
      <c:layout>
        <c:manualLayout>
          <c:xMode val="edge"/>
          <c:yMode val="edge"/>
          <c:x val="0.12665782266347139"/>
          <c:y val="0.91215959484387477"/>
          <c:w val="0.78581461828141053"/>
          <c:h val="6.5955908770944288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9"/>
              <c:pt idx="0">
                <c:v>Otras fuentes</c:v>
              </c:pt>
              <c:pt idx="1">
                <c:v>Emisión de títulos de deuda, por ejemplo bonos</c:v>
              </c:pt>
              <c:pt idx="2">
                <c:v>Aportaciones o financiamiento del propietario o de los socios</c:v>
              </c:pt>
              <c:pt idx="3">
                <c:v>Gobierno (BNF, FG, CAH)</c:v>
              </c:pt>
              <c:pt idx="4">
                <c:v>Proveedores</c:v>
              </c:pt>
              <c:pt idx="5">
                <c:v>Prestamistas privados</c:v>
              </c:pt>
              <c:pt idx="6">
                <c:v>Financieras</c:v>
              </c:pt>
              <c:pt idx="7">
                <c:v>Bancos privados</c:v>
              </c:pt>
              <c:pt idx="8">
                <c:v>Cooperativas</c:v>
              </c:pt>
            </c:strLit>
          </c:cat>
          <c:val>
            <c:numLit>
              <c:formatCode>General</c:formatCode>
              <c:ptCount val="9"/>
              <c:pt idx="0">
                <c:v>4.3494867510145623</c:v>
              </c:pt>
              <c:pt idx="1">
                <c:v>5.7292910002387204E-2</c:v>
              </c:pt>
              <c:pt idx="2">
                <c:v>0.49176414418715686</c:v>
              </c:pt>
              <c:pt idx="3">
                <c:v>1.0145619479589401</c:v>
              </c:pt>
              <c:pt idx="4">
                <c:v>6.3714490331821434</c:v>
              </c:pt>
              <c:pt idx="5">
                <c:v>11.422773931725949</c:v>
              </c:pt>
              <c:pt idx="6">
                <c:v>17.11148245404631</c:v>
              </c:pt>
              <c:pt idx="7">
                <c:v>26.380997851515875</c:v>
              </c:pt>
              <c:pt idx="8">
                <c:v>46.686560038195275</c:v>
              </c:pt>
            </c:numLit>
          </c:val>
        </c:ser>
        <c:dLbls>
          <c:showLegendKey val="0"/>
          <c:showVal val="0"/>
          <c:showCatName val="0"/>
          <c:showSerName val="0"/>
          <c:showPercent val="0"/>
          <c:showBubbleSize val="0"/>
        </c:dLbls>
        <c:gapWidth val="74"/>
        <c:axId val="125571840"/>
        <c:axId val="125573376"/>
      </c:barChart>
      <c:catAx>
        <c:axId val="125571840"/>
        <c:scaling>
          <c:orientation val="minMax"/>
        </c:scaling>
        <c:delete val="0"/>
        <c:axPos val="l"/>
        <c:majorTickMark val="out"/>
        <c:minorTickMark val="none"/>
        <c:tickLblPos val="nextTo"/>
        <c:crossAx val="125573376"/>
        <c:crosses val="autoZero"/>
        <c:auto val="1"/>
        <c:lblAlgn val="ctr"/>
        <c:lblOffset val="100"/>
        <c:noMultiLvlLbl val="0"/>
      </c:catAx>
      <c:valAx>
        <c:axId val="125573376"/>
        <c:scaling>
          <c:orientation val="minMax"/>
        </c:scaling>
        <c:delete val="1"/>
        <c:axPos val="b"/>
        <c:numFmt formatCode="General" sourceLinked="1"/>
        <c:majorTickMark val="out"/>
        <c:minorTickMark val="none"/>
        <c:tickLblPos val="none"/>
        <c:crossAx val="125571840"/>
        <c:crosses val="autoZero"/>
        <c:crossBetween val="between"/>
      </c:valAx>
    </c:plotArea>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9"/>
              <c:pt idx="0">
                <c:v>Otras fuentes</c:v>
              </c:pt>
              <c:pt idx="1">
                <c:v>Emisión de títulos de deuda, por ejemplo bonos</c:v>
              </c:pt>
              <c:pt idx="2">
                <c:v>Aportaciones o financiamiento del propietario o de los socios</c:v>
              </c:pt>
              <c:pt idx="3">
                <c:v>Gobierno (BNF, FG, CAH)</c:v>
              </c:pt>
              <c:pt idx="4">
                <c:v>Proveedores</c:v>
              </c:pt>
              <c:pt idx="5">
                <c:v>Prestamistas privados</c:v>
              </c:pt>
              <c:pt idx="6">
                <c:v>Financieras</c:v>
              </c:pt>
              <c:pt idx="7">
                <c:v>Bancos privados</c:v>
              </c:pt>
              <c:pt idx="8">
                <c:v>Cooperativas</c:v>
              </c:pt>
            </c:strLit>
          </c:cat>
          <c:val>
            <c:numLit>
              <c:formatCode>General</c:formatCode>
              <c:ptCount val="9"/>
              <c:pt idx="0">
                <c:v>5.6526674233825203</c:v>
              </c:pt>
              <c:pt idx="1">
                <c:v>6.8104426787741201E-2</c:v>
              </c:pt>
              <c:pt idx="2">
                <c:v>0.59023836549375708</c:v>
              </c:pt>
              <c:pt idx="3">
                <c:v>1.9977298524404086</c:v>
              </c:pt>
              <c:pt idx="4">
                <c:v>4.9489216799091942</c:v>
              </c:pt>
              <c:pt idx="5">
                <c:v>5.1305334846765041</c:v>
              </c:pt>
              <c:pt idx="6">
                <c:v>19.455164585698071</c:v>
              </c:pt>
              <c:pt idx="7">
                <c:v>33.484676503972757</c:v>
              </c:pt>
              <c:pt idx="8">
                <c:v>46.038592508513055</c:v>
              </c:pt>
            </c:numLit>
          </c:val>
        </c:ser>
        <c:dLbls>
          <c:showLegendKey val="0"/>
          <c:showVal val="0"/>
          <c:showCatName val="0"/>
          <c:showSerName val="0"/>
          <c:showPercent val="0"/>
          <c:showBubbleSize val="0"/>
        </c:dLbls>
        <c:gapWidth val="74"/>
        <c:axId val="125597568"/>
        <c:axId val="125599104"/>
      </c:barChart>
      <c:catAx>
        <c:axId val="125597568"/>
        <c:scaling>
          <c:orientation val="minMax"/>
        </c:scaling>
        <c:delete val="0"/>
        <c:axPos val="l"/>
        <c:majorTickMark val="out"/>
        <c:minorTickMark val="none"/>
        <c:tickLblPos val="nextTo"/>
        <c:crossAx val="125599104"/>
        <c:crosses val="autoZero"/>
        <c:auto val="1"/>
        <c:lblAlgn val="ctr"/>
        <c:lblOffset val="100"/>
        <c:noMultiLvlLbl val="0"/>
      </c:catAx>
      <c:valAx>
        <c:axId val="125599104"/>
        <c:scaling>
          <c:orientation val="minMax"/>
        </c:scaling>
        <c:delete val="1"/>
        <c:axPos val="b"/>
        <c:numFmt formatCode="General" sourceLinked="1"/>
        <c:majorTickMark val="out"/>
        <c:minorTickMark val="none"/>
        <c:tickLblPos val="none"/>
        <c:crossAx val="125597568"/>
        <c:crosses val="autoZero"/>
        <c:crossBetween val="between"/>
      </c:valAx>
    </c:plotArea>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9"/>
              <c:pt idx="0">
                <c:v>Otras fuentes</c:v>
              </c:pt>
              <c:pt idx="1">
                <c:v>Emisión de títulos de deuda, por ejemplo bonos</c:v>
              </c:pt>
              <c:pt idx="2">
                <c:v>Aportaciones o financiamiento del propietario o de los socios</c:v>
              </c:pt>
              <c:pt idx="3">
                <c:v>Gobierno (BNF, FG, CAH)</c:v>
              </c:pt>
              <c:pt idx="4">
                <c:v>Proveedores</c:v>
              </c:pt>
              <c:pt idx="5">
                <c:v>Prestamistas privados</c:v>
              </c:pt>
              <c:pt idx="6">
                <c:v>Financieras</c:v>
              </c:pt>
              <c:pt idx="7">
                <c:v>Bancos privados</c:v>
              </c:pt>
              <c:pt idx="8">
                <c:v>Cooperativas</c:v>
              </c:pt>
            </c:strLit>
          </c:cat>
          <c:val>
            <c:numLit>
              <c:formatCode>General</c:formatCode>
              <c:ptCount val="9"/>
              <c:pt idx="0">
                <c:v>3.9636814469078181</c:v>
              </c:pt>
              <c:pt idx="1">
                <c:v>5.8343057176196034E-2</c:v>
              </c:pt>
              <c:pt idx="2">
                <c:v>0.39381563593932323</c:v>
              </c:pt>
              <c:pt idx="3">
                <c:v>0.90796382730455072</c:v>
              </c:pt>
              <c:pt idx="4">
                <c:v>7.6101225204200702</c:v>
              </c:pt>
              <c:pt idx="5">
                <c:v>11.876458576429405</c:v>
              </c:pt>
              <c:pt idx="6">
                <c:v>17.801925320886813</c:v>
              </c:pt>
              <c:pt idx="7">
                <c:v>26.76487747957993</c:v>
              </c:pt>
              <c:pt idx="8">
                <c:v>44.800175029171527</c:v>
              </c:pt>
            </c:numLit>
          </c:val>
        </c:ser>
        <c:dLbls>
          <c:showLegendKey val="0"/>
          <c:showVal val="0"/>
          <c:showCatName val="0"/>
          <c:showSerName val="0"/>
          <c:showPercent val="0"/>
          <c:showBubbleSize val="0"/>
        </c:dLbls>
        <c:gapWidth val="74"/>
        <c:axId val="125611008"/>
        <c:axId val="125620992"/>
      </c:barChart>
      <c:catAx>
        <c:axId val="125611008"/>
        <c:scaling>
          <c:orientation val="minMax"/>
        </c:scaling>
        <c:delete val="0"/>
        <c:axPos val="l"/>
        <c:majorTickMark val="out"/>
        <c:minorTickMark val="none"/>
        <c:tickLblPos val="nextTo"/>
        <c:crossAx val="125620992"/>
        <c:crosses val="autoZero"/>
        <c:auto val="1"/>
        <c:lblAlgn val="ctr"/>
        <c:lblOffset val="100"/>
        <c:noMultiLvlLbl val="0"/>
      </c:catAx>
      <c:valAx>
        <c:axId val="125620992"/>
        <c:scaling>
          <c:orientation val="minMax"/>
        </c:scaling>
        <c:delete val="1"/>
        <c:axPos val="b"/>
        <c:numFmt formatCode="General" sourceLinked="1"/>
        <c:majorTickMark val="out"/>
        <c:minorTickMark val="none"/>
        <c:tickLblPos val="none"/>
        <c:crossAx val="125611008"/>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9"/>
              <c:pt idx="0">
                <c:v>Otras fuentes</c:v>
              </c:pt>
              <c:pt idx="1">
                <c:v>Emisión de títulos de deuda, por ejemplo bonos</c:v>
              </c:pt>
              <c:pt idx="2">
                <c:v>Aportaciones o financiamiento del propietario o de los socios</c:v>
              </c:pt>
              <c:pt idx="3">
                <c:v>Gobierno (BNF, FG, CAH)</c:v>
              </c:pt>
              <c:pt idx="4">
                <c:v>Proveedores</c:v>
              </c:pt>
              <c:pt idx="5">
                <c:v>Prestamistas privados</c:v>
              </c:pt>
              <c:pt idx="6">
                <c:v>Financieras</c:v>
              </c:pt>
              <c:pt idx="7">
                <c:v>Bancos privados</c:v>
              </c:pt>
              <c:pt idx="8">
                <c:v>Cooperativas</c:v>
              </c:pt>
            </c:strLit>
          </c:cat>
          <c:val>
            <c:numLit>
              <c:formatCode>General</c:formatCode>
              <c:ptCount val="9"/>
              <c:pt idx="0">
                <c:v>4.8305337441606202</c:v>
              </c:pt>
              <c:pt idx="1">
                <c:v>4.9696849219759469E-2</c:v>
              </c:pt>
              <c:pt idx="2">
                <c:v>0.71563462876453632</c:v>
              </c:pt>
              <c:pt idx="3">
                <c:v>0.87466454626776657</c:v>
              </c:pt>
              <c:pt idx="4">
                <c:v>3.6179306231984891</c:v>
              </c:pt>
              <c:pt idx="5">
                <c:v>12.941059536825366</c:v>
              </c:pt>
              <c:pt idx="6">
                <c:v>14.203359507007256</c:v>
              </c:pt>
              <c:pt idx="7">
                <c:v>22.224430971076433</c:v>
              </c:pt>
              <c:pt idx="8">
                <c:v>52.112116091839781</c:v>
              </c:pt>
            </c:numLit>
          </c:val>
        </c:ser>
        <c:dLbls>
          <c:showLegendKey val="0"/>
          <c:showVal val="0"/>
          <c:showCatName val="0"/>
          <c:showSerName val="0"/>
          <c:showPercent val="0"/>
          <c:showBubbleSize val="0"/>
        </c:dLbls>
        <c:gapWidth val="74"/>
        <c:axId val="125735296"/>
        <c:axId val="125736832"/>
      </c:barChart>
      <c:catAx>
        <c:axId val="125735296"/>
        <c:scaling>
          <c:orientation val="minMax"/>
        </c:scaling>
        <c:delete val="0"/>
        <c:axPos val="l"/>
        <c:majorTickMark val="out"/>
        <c:minorTickMark val="none"/>
        <c:tickLblPos val="nextTo"/>
        <c:crossAx val="125736832"/>
        <c:crosses val="autoZero"/>
        <c:auto val="1"/>
        <c:lblAlgn val="ctr"/>
        <c:lblOffset val="100"/>
        <c:noMultiLvlLbl val="0"/>
      </c:catAx>
      <c:valAx>
        <c:axId val="125736832"/>
        <c:scaling>
          <c:orientation val="minMax"/>
        </c:scaling>
        <c:delete val="1"/>
        <c:axPos val="b"/>
        <c:numFmt formatCode="General" sourceLinked="1"/>
        <c:majorTickMark val="out"/>
        <c:minorTickMark val="none"/>
        <c:tickLblPos val="none"/>
        <c:crossAx val="125735296"/>
        <c:crosses val="autoZero"/>
        <c:crossBetween val="between"/>
      </c:valAx>
    </c:plotArea>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8"/>
              <c:pt idx="0">
                <c:v>Otros usos</c:v>
              </c:pt>
              <c:pt idx="1">
                <c:v>Pago de salarios</c:v>
              </c:pt>
              <c:pt idx="2">
                <c:v>Creación o apertura del negocio</c:v>
              </c:pt>
              <c:pt idx="3">
                <c:v>Adquisición de insumos mercado extranjero</c:v>
              </c:pt>
              <c:pt idx="4">
                <c:v>Compra de local o vehículo</c:v>
              </c:pt>
              <c:pt idx="5">
                <c:v>Pago de deudas</c:v>
              </c:pt>
              <c:pt idx="6">
                <c:v>Equipamiento o ampliación del negocio</c:v>
              </c:pt>
              <c:pt idx="7">
                <c:v>Adquisición de insumos mercado nacional</c:v>
              </c:pt>
            </c:strLit>
          </c:cat>
          <c:val>
            <c:numLit>
              <c:formatCode>General</c:formatCode>
              <c:ptCount val="8"/>
              <c:pt idx="0">
                <c:v>3.0192962542565267</c:v>
              </c:pt>
              <c:pt idx="1">
                <c:v>1.88422247446084</c:v>
              </c:pt>
              <c:pt idx="2">
                <c:v>2.6787741203178208</c:v>
              </c:pt>
              <c:pt idx="3">
                <c:v>3.5414301929625425</c:v>
              </c:pt>
              <c:pt idx="4">
                <c:v>4.4040862656072646</c:v>
              </c:pt>
              <c:pt idx="5">
                <c:v>5.3348467650397273</c:v>
              </c:pt>
              <c:pt idx="6">
                <c:v>28.444948921679909</c:v>
              </c:pt>
              <c:pt idx="7">
                <c:v>76.118047673098758</c:v>
              </c:pt>
            </c:numLit>
          </c:val>
        </c:ser>
        <c:dLbls>
          <c:showLegendKey val="0"/>
          <c:showVal val="0"/>
          <c:showCatName val="0"/>
          <c:showSerName val="0"/>
          <c:showPercent val="0"/>
          <c:showBubbleSize val="0"/>
        </c:dLbls>
        <c:gapWidth val="74"/>
        <c:axId val="125745024"/>
        <c:axId val="125746560"/>
      </c:barChart>
      <c:catAx>
        <c:axId val="125745024"/>
        <c:scaling>
          <c:orientation val="minMax"/>
        </c:scaling>
        <c:delete val="0"/>
        <c:axPos val="l"/>
        <c:majorTickMark val="out"/>
        <c:minorTickMark val="none"/>
        <c:tickLblPos val="nextTo"/>
        <c:crossAx val="125746560"/>
        <c:crosses val="autoZero"/>
        <c:auto val="1"/>
        <c:lblAlgn val="ctr"/>
        <c:lblOffset val="100"/>
        <c:noMultiLvlLbl val="0"/>
      </c:catAx>
      <c:valAx>
        <c:axId val="125746560"/>
        <c:scaling>
          <c:orientation val="minMax"/>
        </c:scaling>
        <c:delete val="1"/>
        <c:axPos val="b"/>
        <c:numFmt formatCode="General" sourceLinked="1"/>
        <c:majorTickMark val="out"/>
        <c:minorTickMark val="none"/>
        <c:tickLblPos val="none"/>
        <c:crossAx val="125745024"/>
        <c:crosses val="autoZero"/>
        <c:crossBetween val="between"/>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8"/>
              <c:pt idx="0">
                <c:v>Otros usos</c:v>
              </c:pt>
              <c:pt idx="1">
                <c:v>Pago de salarios</c:v>
              </c:pt>
              <c:pt idx="2">
                <c:v>Compra de local o vehículo</c:v>
              </c:pt>
              <c:pt idx="3">
                <c:v>Creación o apertura del negocio</c:v>
              </c:pt>
              <c:pt idx="4">
                <c:v>Pago de deudas</c:v>
              </c:pt>
              <c:pt idx="5">
                <c:v>Adquisición de insumos mercado extranjero</c:v>
              </c:pt>
              <c:pt idx="6">
                <c:v>Equipamiento o ampliación del negocio</c:v>
              </c:pt>
              <c:pt idx="7">
                <c:v>Adquisición de insumos mercado nacional</c:v>
              </c:pt>
            </c:strLit>
          </c:cat>
          <c:val>
            <c:numLit>
              <c:formatCode>General</c:formatCode>
              <c:ptCount val="8"/>
              <c:pt idx="0">
                <c:v>1.8596849474912485</c:v>
              </c:pt>
              <c:pt idx="1">
                <c:v>0.30994749124854143</c:v>
              </c:pt>
              <c:pt idx="2">
                <c:v>1.9690781796966161</c:v>
              </c:pt>
              <c:pt idx="3">
                <c:v>4.1751750291715286</c:v>
              </c:pt>
              <c:pt idx="4">
                <c:v>4.288214702450408</c:v>
              </c:pt>
              <c:pt idx="5">
                <c:v>4.5361726954492418</c:v>
              </c:pt>
              <c:pt idx="6">
                <c:v>16.011522753792299</c:v>
              </c:pt>
              <c:pt idx="7">
                <c:v>85.414235705950986</c:v>
              </c:pt>
            </c:numLit>
          </c:val>
        </c:ser>
        <c:dLbls>
          <c:showLegendKey val="0"/>
          <c:showVal val="0"/>
          <c:showCatName val="0"/>
          <c:showSerName val="0"/>
          <c:showPercent val="0"/>
          <c:showBubbleSize val="0"/>
        </c:dLbls>
        <c:gapWidth val="74"/>
        <c:axId val="125795328"/>
        <c:axId val="125797120"/>
      </c:barChart>
      <c:catAx>
        <c:axId val="125795328"/>
        <c:scaling>
          <c:orientation val="minMax"/>
        </c:scaling>
        <c:delete val="0"/>
        <c:axPos val="l"/>
        <c:majorTickMark val="out"/>
        <c:minorTickMark val="none"/>
        <c:tickLblPos val="nextTo"/>
        <c:crossAx val="125797120"/>
        <c:crosses val="autoZero"/>
        <c:auto val="1"/>
        <c:lblAlgn val="ctr"/>
        <c:lblOffset val="100"/>
        <c:noMultiLvlLbl val="0"/>
      </c:catAx>
      <c:valAx>
        <c:axId val="125797120"/>
        <c:scaling>
          <c:orientation val="minMax"/>
        </c:scaling>
        <c:delete val="1"/>
        <c:axPos val="b"/>
        <c:numFmt formatCode="General" sourceLinked="1"/>
        <c:majorTickMark val="out"/>
        <c:minorTickMark val="none"/>
        <c:tickLblPos val="none"/>
        <c:crossAx val="125795328"/>
        <c:crosses val="autoZero"/>
        <c:crossBetween val="between"/>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8"/>
              <c:pt idx="0">
                <c:v>Otros usos</c:v>
              </c:pt>
              <c:pt idx="1">
                <c:v>Pago de salarios</c:v>
              </c:pt>
              <c:pt idx="2">
                <c:v>Adquisición de insumos mercado extranjero</c:v>
              </c:pt>
              <c:pt idx="3">
                <c:v>Pago de deudas</c:v>
              </c:pt>
              <c:pt idx="4">
                <c:v>Creación o apertura del negocio</c:v>
              </c:pt>
              <c:pt idx="5">
                <c:v>Compra de local o vehículo</c:v>
              </c:pt>
              <c:pt idx="6">
                <c:v>Equipamiento o ampliación del negocio</c:v>
              </c:pt>
              <c:pt idx="7">
                <c:v>Adquisición de insumos mercado nacional</c:v>
              </c:pt>
            </c:strLit>
          </c:cat>
          <c:val>
            <c:numLit>
              <c:formatCode>General</c:formatCode>
              <c:ptCount val="8"/>
              <c:pt idx="0">
                <c:v>10.267369048802307</c:v>
              </c:pt>
              <c:pt idx="1">
                <c:v>1.023755093927045</c:v>
              </c:pt>
              <c:pt idx="2">
                <c:v>1.1132094225226121</c:v>
              </c:pt>
              <c:pt idx="3">
                <c:v>5.9636219063711362</c:v>
              </c:pt>
              <c:pt idx="4">
                <c:v>6.0033793857469435</c:v>
              </c:pt>
              <c:pt idx="5">
                <c:v>6.4009541795050193</c:v>
              </c:pt>
              <c:pt idx="6">
                <c:v>35.384156644468739</c:v>
              </c:pt>
              <c:pt idx="7">
                <c:v>54.974654606897921</c:v>
              </c:pt>
            </c:numLit>
          </c:val>
        </c:ser>
        <c:dLbls>
          <c:showLegendKey val="0"/>
          <c:showVal val="0"/>
          <c:showCatName val="0"/>
          <c:showSerName val="0"/>
          <c:showPercent val="0"/>
          <c:showBubbleSize val="0"/>
        </c:dLbls>
        <c:gapWidth val="74"/>
        <c:axId val="125829504"/>
        <c:axId val="125831040"/>
      </c:barChart>
      <c:catAx>
        <c:axId val="125829504"/>
        <c:scaling>
          <c:orientation val="minMax"/>
        </c:scaling>
        <c:delete val="0"/>
        <c:axPos val="l"/>
        <c:majorTickMark val="out"/>
        <c:minorTickMark val="none"/>
        <c:tickLblPos val="nextTo"/>
        <c:crossAx val="125831040"/>
        <c:crosses val="autoZero"/>
        <c:auto val="1"/>
        <c:lblAlgn val="ctr"/>
        <c:lblOffset val="100"/>
        <c:noMultiLvlLbl val="0"/>
      </c:catAx>
      <c:valAx>
        <c:axId val="125831040"/>
        <c:scaling>
          <c:orientation val="minMax"/>
        </c:scaling>
        <c:delete val="1"/>
        <c:axPos val="b"/>
        <c:numFmt formatCode="General" sourceLinked="1"/>
        <c:majorTickMark val="out"/>
        <c:minorTickMark val="none"/>
        <c:tickLblPos val="none"/>
        <c:crossAx val="125829504"/>
        <c:crosses val="autoZero"/>
        <c:crossBetween val="between"/>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8"/>
              <c:pt idx="0">
                <c:v>Otros usos</c:v>
              </c:pt>
              <c:pt idx="1">
                <c:v>Pago de salarios</c:v>
              </c:pt>
              <c:pt idx="2">
                <c:v>Compra de local o vehículo</c:v>
              </c:pt>
              <c:pt idx="3">
                <c:v>Adquisición de insumos mercado extranjero</c:v>
              </c:pt>
              <c:pt idx="4">
                <c:v>Creación o apertura del negocio</c:v>
              </c:pt>
              <c:pt idx="5">
                <c:v>Pago de deudas</c:v>
              </c:pt>
              <c:pt idx="6">
                <c:v>Equipamiento o ampliación del negocio</c:v>
              </c:pt>
              <c:pt idx="7">
                <c:v>Adquisición de insumos mercado nacional</c:v>
              </c:pt>
            </c:strLit>
          </c:cat>
          <c:val>
            <c:numLit>
              <c:formatCode>General</c:formatCode>
              <c:ptCount val="8"/>
              <c:pt idx="0">
                <c:v>4.0009548818333736</c:v>
              </c:pt>
              <c:pt idx="1">
                <c:v>0.64693244211028889</c:v>
              </c:pt>
              <c:pt idx="2">
                <c:v>3.2895679159703985</c:v>
              </c:pt>
              <c:pt idx="3">
                <c:v>3.6094533301503939</c:v>
              </c:pt>
              <c:pt idx="4">
                <c:v>4.456910957269038</c:v>
              </c:pt>
              <c:pt idx="5">
                <c:v>4.8006684172833616</c:v>
              </c:pt>
              <c:pt idx="6">
                <c:v>21.971830985915492</c:v>
              </c:pt>
              <c:pt idx="7">
                <c:v>77.125805681546908</c:v>
              </c:pt>
            </c:numLit>
          </c:val>
        </c:ser>
        <c:dLbls>
          <c:showLegendKey val="0"/>
          <c:showVal val="0"/>
          <c:showCatName val="0"/>
          <c:showSerName val="0"/>
          <c:showPercent val="0"/>
          <c:showBubbleSize val="0"/>
        </c:dLbls>
        <c:gapWidth val="74"/>
        <c:axId val="125859328"/>
        <c:axId val="125860864"/>
      </c:barChart>
      <c:catAx>
        <c:axId val="125859328"/>
        <c:scaling>
          <c:orientation val="minMax"/>
        </c:scaling>
        <c:delete val="0"/>
        <c:axPos val="l"/>
        <c:majorTickMark val="out"/>
        <c:minorTickMark val="none"/>
        <c:tickLblPos val="nextTo"/>
        <c:crossAx val="125860864"/>
        <c:crosses val="autoZero"/>
        <c:auto val="1"/>
        <c:lblAlgn val="ctr"/>
        <c:lblOffset val="100"/>
        <c:noMultiLvlLbl val="0"/>
      </c:catAx>
      <c:valAx>
        <c:axId val="125860864"/>
        <c:scaling>
          <c:orientation val="minMax"/>
        </c:scaling>
        <c:delete val="1"/>
        <c:axPos val="b"/>
        <c:numFmt formatCode="General" sourceLinked="1"/>
        <c:majorTickMark val="out"/>
        <c:minorTickMark val="none"/>
        <c:tickLblPos val="none"/>
        <c:crossAx val="125859328"/>
        <c:crosses val="autoZero"/>
        <c:crossBetween val="between"/>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2.4242424242424235E-2"/>
          <c:y val="3.4029389017788084E-2"/>
          <c:w val="0.95897435897435901"/>
          <c:h val="0.80445767944900171"/>
        </c:manualLayout>
      </c:layout>
      <c:barChart>
        <c:barDir val="col"/>
        <c:grouping val="clustered"/>
        <c:varyColors val="0"/>
        <c:ser>
          <c:idx val="0"/>
          <c:order val="0"/>
          <c:tx>
            <c:v>Unidades económicas</c:v>
          </c:tx>
          <c:invertIfNegative val="0"/>
          <c:dLbls>
            <c:dLbl>
              <c:idx val="0"/>
              <c:tx>
                <c:rich>
                  <a:bodyPr/>
                  <a:lstStyle/>
                  <a:p>
                    <a:r>
                      <a:rPr lang="en-US"/>
                      <a:t>90,9</a:t>
                    </a:r>
                  </a:p>
                </c:rich>
              </c:tx>
              <c:showLegendKey val="0"/>
              <c:showVal val="1"/>
              <c:showCatName val="0"/>
              <c:showSerName val="0"/>
              <c:showPercent val="0"/>
              <c:showBubbleSize val="0"/>
            </c:dLbl>
            <c:dLbl>
              <c:idx val="1"/>
              <c:tx>
                <c:rich>
                  <a:bodyPr/>
                  <a:lstStyle/>
                  <a:p>
                    <a:r>
                      <a:rPr lang="en-US"/>
                      <a:t>5,9</a:t>
                    </a:r>
                  </a:p>
                </c:rich>
              </c:tx>
              <c:showLegendKey val="0"/>
              <c:showVal val="1"/>
              <c:showCatName val="0"/>
              <c:showSerName val="0"/>
              <c:showPercent val="0"/>
              <c:showBubbleSize val="0"/>
            </c:dLbl>
            <c:dLbl>
              <c:idx val="2"/>
              <c:tx>
                <c:rich>
                  <a:bodyPr/>
                  <a:lstStyle/>
                  <a:p>
                    <a:r>
                      <a:rPr lang="en-US"/>
                      <a:t>3,1</a:t>
                    </a:r>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0.90900000000000003</c:v>
              </c:pt>
              <c:pt idx="1">
                <c:v>5.8999999999999997E-2</c:v>
              </c:pt>
              <c:pt idx="2">
                <c:v>3.1E-2</c:v>
              </c:pt>
            </c:numLit>
          </c:val>
        </c:ser>
        <c:ser>
          <c:idx val="1"/>
          <c:order val="1"/>
          <c:tx>
            <c:v>Personal ocupado</c:v>
          </c:tx>
          <c:spPr>
            <a:solidFill>
              <a:schemeClr val="tx1">
                <a:lumMod val="50000"/>
                <a:lumOff val="50000"/>
              </a:schemeClr>
            </a:solidFill>
          </c:spPr>
          <c:invertIfNegative val="0"/>
          <c:dLbls>
            <c:dLbl>
              <c:idx val="0"/>
              <c:tx>
                <c:rich>
                  <a:bodyPr/>
                  <a:lstStyle/>
                  <a:p>
                    <a:r>
                      <a:rPr lang="en-US" sz="1050"/>
                      <a:t>49,4</a:t>
                    </a:r>
                    <a:endParaRPr lang="en-US"/>
                  </a:p>
                </c:rich>
              </c:tx>
              <c:showLegendKey val="0"/>
              <c:showVal val="1"/>
              <c:showCatName val="0"/>
              <c:showSerName val="0"/>
              <c:showPercent val="0"/>
              <c:showBubbleSize val="0"/>
            </c:dLbl>
            <c:dLbl>
              <c:idx val="1"/>
              <c:tx>
                <c:rich>
                  <a:bodyPr/>
                  <a:lstStyle/>
                  <a:p>
                    <a:r>
                      <a:rPr lang="en-US" sz="1050"/>
                      <a:t>12,2</a:t>
                    </a:r>
                    <a:endParaRPr lang="en-US"/>
                  </a:p>
                </c:rich>
              </c:tx>
              <c:showLegendKey val="0"/>
              <c:showVal val="1"/>
              <c:showCatName val="0"/>
              <c:showSerName val="0"/>
              <c:showPercent val="0"/>
              <c:showBubbleSize val="0"/>
            </c:dLbl>
            <c:dLbl>
              <c:idx val="2"/>
              <c:tx>
                <c:rich>
                  <a:bodyPr/>
                  <a:lstStyle/>
                  <a:p>
                    <a:r>
                      <a:rPr lang="en-US" sz="1050"/>
                      <a:t>38,4</a:t>
                    </a:r>
                    <a:endParaRPr lang="en-US"/>
                  </a:p>
                </c:rich>
              </c:tx>
              <c:showLegendKey val="0"/>
              <c:showVal val="1"/>
              <c:showCatName val="0"/>
              <c:showSerName val="0"/>
              <c:showPercent val="0"/>
              <c:showBubbleSize val="0"/>
            </c:dLbl>
            <c:txPr>
              <a:bodyPr/>
              <a:lstStyle/>
              <a:p>
                <a:pPr>
                  <a:defRPr sz="1050"/>
                </a:pPr>
                <a:endParaRPr lang="es-ES"/>
              </a:p>
            </c:txPr>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0.49399999999999999</c:v>
              </c:pt>
              <c:pt idx="1">
                <c:v>0.122</c:v>
              </c:pt>
              <c:pt idx="2">
                <c:v>0.38400000000000001</c:v>
              </c:pt>
            </c:numLit>
          </c:val>
        </c:ser>
        <c:ser>
          <c:idx val="2"/>
          <c:order val="2"/>
          <c:tx>
            <c:v>Ingresos </c:v>
          </c:tx>
          <c:invertIfNegative val="0"/>
          <c:dLbls>
            <c:dLbl>
              <c:idx val="0"/>
              <c:tx>
                <c:rich>
                  <a:bodyPr/>
                  <a:lstStyle/>
                  <a:p>
                    <a:r>
                      <a:rPr lang="en-US" sz="1050"/>
                      <a:t>5,9</a:t>
                    </a:r>
                    <a:endParaRPr lang="en-US"/>
                  </a:p>
                </c:rich>
              </c:tx>
              <c:showLegendKey val="0"/>
              <c:showVal val="1"/>
              <c:showCatName val="0"/>
              <c:showSerName val="0"/>
              <c:showPercent val="0"/>
              <c:showBubbleSize val="0"/>
            </c:dLbl>
            <c:dLbl>
              <c:idx val="1"/>
              <c:tx>
                <c:rich>
                  <a:bodyPr/>
                  <a:lstStyle/>
                  <a:p>
                    <a:r>
                      <a:rPr lang="en-US" sz="1050"/>
                      <a:t>4,1</a:t>
                    </a:r>
                    <a:endParaRPr lang="en-US"/>
                  </a:p>
                </c:rich>
              </c:tx>
              <c:showLegendKey val="0"/>
              <c:showVal val="1"/>
              <c:showCatName val="0"/>
              <c:showSerName val="0"/>
              <c:showPercent val="0"/>
              <c:showBubbleSize val="0"/>
            </c:dLbl>
            <c:dLbl>
              <c:idx val="2"/>
              <c:tx>
                <c:rich>
                  <a:bodyPr/>
                  <a:lstStyle/>
                  <a:p>
                    <a:r>
                      <a:rPr lang="en-US" sz="1050"/>
                      <a:t>90,0</a:t>
                    </a:r>
                    <a:endParaRPr lang="en-US"/>
                  </a:p>
                </c:rich>
              </c:tx>
              <c:showLegendKey val="0"/>
              <c:showVal val="1"/>
              <c:showCatName val="0"/>
              <c:showSerName val="0"/>
              <c:showPercent val="0"/>
              <c:showBubbleSize val="0"/>
            </c:dLbl>
            <c:txPr>
              <a:bodyPr/>
              <a:lstStyle/>
              <a:p>
                <a:pPr>
                  <a:defRPr sz="1050"/>
                </a:pPr>
                <a:endParaRPr lang="es-ES"/>
              </a:p>
            </c:txPr>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5.8999999999999997E-2</c:v>
              </c:pt>
              <c:pt idx="1">
                <c:v>4.1000000000000002E-2</c:v>
              </c:pt>
              <c:pt idx="2">
                <c:v>0.9</c:v>
              </c:pt>
            </c:numLit>
          </c:val>
        </c:ser>
        <c:dLbls>
          <c:showLegendKey val="0"/>
          <c:showVal val="1"/>
          <c:showCatName val="0"/>
          <c:showSerName val="0"/>
          <c:showPercent val="0"/>
          <c:showBubbleSize val="0"/>
        </c:dLbls>
        <c:gapWidth val="101"/>
        <c:overlap val="-18"/>
        <c:axId val="102632832"/>
        <c:axId val="103597184"/>
      </c:barChart>
      <c:catAx>
        <c:axId val="102632832"/>
        <c:scaling>
          <c:orientation val="minMax"/>
        </c:scaling>
        <c:delete val="0"/>
        <c:axPos val="b"/>
        <c:majorTickMark val="none"/>
        <c:minorTickMark val="none"/>
        <c:tickLblPos val="nextTo"/>
        <c:txPr>
          <a:bodyPr/>
          <a:lstStyle/>
          <a:p>
            <a:pPr>
              <a:defRPr sz="1100"/>
            </a:pPr>
            <a:endParaRPr lang="es-ES"/>
          </a:p>
        </c:txPr>
        <c:crossAx val="103597184"/>
        <c:crosses val="autoZero"/>
        <c:auto val="1"/>
        <c:lblAlgn val="ctr"/>
        <c:lblOffset val="100"/>
        <c:noMultiLvlLbl val="0"/>
      </c:catAx>
      <c:valAx>
        <c:axId val="103597184"/>
        <c:scaling>
          <c:orientation val="minMax"/>
        </c:scaling>
        <c:delete val="1"/>
        <c:axPos val="l"/>
        <c:numFmt formatCode="General" sourceLinked="1"/>
        <c:majorTickMark val="none"/>
        <c:minorTickMark val="none"/>
        <c:tickLblPos val="nextTo"/>
        <c:crossAx val="102632832"/>
        <c:crosses val="autoZero"/>
        <c:crossBetween val="between"/>
      </c:valAx>
    </c:plotArea>
    <c:legend>
      <c:legendPos val="b"/>
      <c:layout>
        <c:manualLayout>
          <c:xMode val="edge"/>
          <c:yMode val="edge"/>
          <c:x val="0"/>
          <c:y val="0.92174580265633876"/>
          <c:w val="1"/>
          <c:h val="5.9692712424868011E-2"/>
        </c:manualLayout>
      </c:layout>
      <c:overlay val="0"/>
      <c:txPr>
        <a:bodyPr/>
        <a:lstStyle/>
        <a:p>
          <a:pPr>
            <a:defRPr sz="1100"/>
          </a:pPr>
          <a:endParaRPr lang="es-ES"/>
        </a:p>
      </c:txPr>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8"/>
              <c:pt idx="0">
                <c:v>Otras causas</c:v>
              </c:pt>
              <c:pt idx="1">
                <c:v>Sí lo ha solicitado, pero no le han otorgado</c:v>
              </c:pt>
              <c:pt idx="2">
                <c:v>Porque las instituciones le quedan muy lejos</c:v>
              </c:pt>
              <c:pt idx="3">
                <c:v>Desconoce el procedimiento para solicitarlo</c:v>
              </c:pt>
              <c:pt idx="4">
                <c:v>No confía en los bancos</c:v>
              </c:pt>
              <c:pt idx="5">
                <c:v>Porque son altos los intereses</c:v>
              </c:pt>
              <c:pt idx="6">
                <c:v>No cree cumplir con los requisitos</c:v>
              </c:pt>
              <c:pt idx="7">
                <c:v>No lo ha necesitado</c:v>
              </c:pt>
            </c:strLit>
          </c:cat>
          <c:val>
            <c:numLit>
              <c:formatCode>General</c:formatCode>
              <c:ptCount val="8"/>
              <c:pt idx="0">
                <c:v>8.4297211304510569</c:v>
              </c:pt>
              <c:pt idx="1">
                <c:v>0.88489612577203813</c:v>
              </c:pt>
              <c:pt idx="2">
                <c:v>1.2195395845030881</c:v>
              </c:pt>
              <c:pt idx="3">
                <c:v>2.3043234138124649</c:v>
              </c:pt>
              <c:pt idx="4">
                <c:v>3.2536028448437206</c:v>
              </c:pt>
              <c:pt idx="5">
                <c:v>18.302077484559238</c:v>
              </c:pt>
              <c:pt idx="6">
                <c:v>21.4096949279431</c:v>
              </c:pt>
              <c:pt idx="7">
                <c:v>54.441325098259405</c:v>
              </c:pt>
            </c:numLit>
          </c:val>
        </c:ser>
        <c:dLbls>
          <c:showLegendKey val="0"/>
          <c:showVal val="0"/>
          <c:showCatName val="0"/>
          <c:showSerName val="0"/>
          <c:showPercent val="0"/>
          <c:showBubbleSize val="0"/>
        </c:dLbls>
        <c:gapWidth val="67"/>
        <c:overlap val="-26"/>
        <c:axId val="123829248"/>
        <c:axId val="123839232"/>
      </c:barChart>
      <c:catAx>
        <c:axId val="123829248"/>
        <c:scaling>
          <c:orientation val="minMax"/>
        </c:scaling>
        <c:delete val="0"/>
        <c:axPos val="l"/>
        <c:majorTickMark val="out"/>
        <c:minorTickMark val="none"/>
        <c:tickLblPos val="nextTo"/>
        <c:txPr>
          <a:bodyPr/>
          <a:lstStyle/>
          <a:p>
            <a:pPr>
              <a:defRPr sz="1100"/>
            </a:pPr>
            <a:endParaRPr lang="es-ES"/>
          </a:p>
        </c:txPr>
        <c:crossAx val="123839232"/>
        <c:crosses val="autoZero"/>
        <c:auto val="1"/>
        <c:lblAlgn val="ctr"/>
        <c:lblOffset val="100"/>
        <c:noMultiLvlLbl val="0"/>
      </c:catAx>
      <c:valAx>
        <c:axId val="123839232"/>
        <c:scaling>
          <c:orientation val="minMax"/>
        </c:scaling>
        <c:delete val="1"/>
        <c:axPos val="b"/>
        <c:numFmt formatCode="General" sourceLinked="1"/>
        <c:majorTickMark val="out"/>
        <c:minorTickMark val="none"/>
        <c:tickLblPos val="none"/>
        <c:crossAx val="123829248"/>
        <c:crosses val="autoZero"/>
        <c:crossBetween val="between"/>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8"/>
              <c:pt idx="0">
                <c:v>Otras causas</c:v>
              </c:pt>
              <c:pt idx="1">
                <c:v>Porque las instituciones le quedan muy lejos</c:v>
              </c:pt>
              <c:pt idx="2">
                <c:v>Sí lo ha solicitado, pero no le han otorgado</c:v>
              </c:pt>
              <c:pt idx="3">
                <c:v>Desconoce el procedimiento para solicitarlo</c:v>
              </c:pt>
              <c:pt idx="4">
                <c:v>No confía en los bancos</c:v>
              </c:pt>
              <c:pt idx="5">
                <c:v>Porque son altos los intereses</c:v>
              </c:pt>
              <c:pt idx="6">
                <c:v>No cree cumplir con los requisitos</c:v>
              </c:pt>
              <c:pt idx="7">
                <c:v>No lo ha necesitado</c:v>
              </c:pt>
            </c:strLit>
          </c:cat>
          <c:val>
            <c:numLit>
              <c:formatCode>General</c:formatCode>
              <c:ptCount val="8"/>
              <c:pt idx="0">
                <c:v>9.1535704438930239</c:v>
              </c:pt>
              <c:pt idx="1">
                <c:v>1.0132340777502067</c:v>
              </c:pt>
              <c:pt idx="2">
                <c:v>1.3785497656465397</c:v>
              </c:pt>
              <c:pt idx="3">
                <c:v>2.6606010476978219</c:v>
              </c:pt>
              <c:pt idx="4">
                <c:v>3.2120209539564377</c:v>
              </c:pt>
              <c:pt idx="5">
                <c:v>19.079128756548112</c:v>
              </c:pt>
              <c:pt idx="6">
                <c:v>23.655913978494624</c:v>
              </c:pt>
              <c:pt idx="7">
                <c:v>51.495726495726494</c:v>
              </c:pt>
            </c:numLit>
          </c:val>
        </c:ser>
        <c:dLbls>
          <c:showLegendKey val="0"/>
          <c:showVal val="0"/>
          <c:showCatName val="0"/>
          <c:showSerName val="0"/>
          <c:showPercent val="0"/>
          <c:showBubbleSize val="0"/>
        </c:dLbls>
        <c:gapWidth val="67"/>
        <c:overlap val="-26"/>
        <c:axId val="123859328"/>
        <c:axId val="123860864"/>
      </c:barChart>
      <c:catAx>
        <c:axId val="123859328"/>
        <c:scaling>
          <c:orientation val="minMax"/>
        </c:scaling>
        <c:delete val="0"/>
        <c:axPos val="l"/>
        <c:majorTickMark val="out"/>
        <c:minorTickMark val="none"/>
        <c:tickLblPos val="nextTo"/>
        <c:crossAx val="123860864"/>
        <c:crosses val="autoZero"/>
        <c:auto val="1"/>
        <c:lblAlgn val="ctr"/>
        <c:lblOffset val="100"/>
        <c:noMultiLvlLbl val="0"/>
      </c:catAx>
      <c:valAx>
        <c:axId val="123860864"/>
        <c:scaling>
          <c:orientation val="minMax"/>
        </c:scaling>
        <c:delete val="1"/>
        <c:axPos val="b"/>
        <c:numFmt formatCode="General" sourceLinked="1"/>
        <c:majorTickMark val="out"/>
        <c:minorTickMark val="none"/>
        <c:tickLblPos val="none"/>
        <c:crossAx val="123859328"/>
        <c:crosses val="autoZero"/>
        <c:crossBetween val="between"/>
      </c:valAx>
    </c:plotArea>
    <c:plotVisOnly val="1"/>
    <c:dispBlanksAs val="gap"/>
    <c:showDLblsOverMax val="0"/>
  </c:chart>
  <c:spPr>
    <a:ln>
      <a:noFill/>
    </a:ln>
  </c:spPr>
  <c:txPr>
    <a:bodyPr/>
    <a:lstStyle/>
    <a:p>
      <a:pPr>
        <a:defRPr sz="1100"/>
      </a:pPr>
      <a:endParaRPr lang="es-ES"/>
    </a:p>
  </c:txPr>
  <c:printSettings>
    <c:headerFooter/>
    <c:pageMargins b="0.75000000000000011" l="0.70000000000000007" r="0.70000000000000007" t="0.75000000000000011" header="0.30000000000000004" footer="0.30000000000000004"/>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8"/>
              <c:pt idx="0">
                <c:v>Otras causas</c:v>
              </c:pt>
              <c:pt idx="1">
                <c:v>Sí lo ha solicitado, pero no le han otorgado</c:v>
              </c:pt>
              <c:pt idx="2">
                <c:v>Porque las instituciones le quedan muy lejos</c:v>
              </c:pt>
              <c:pt idx="3">
                <c:v>Desconoce el procedimiento para solicitarlo</c:v>
              </c:pt>
              <c:pt idx="4">
                <c:v>No confía en los bancos</c:v>
              </c:pt>
              <c:pt idx="5">
                <c:v>Porque son altos los intereses</c:v>
              </c:pt>
              <c:pt idx="6">
                <c:v>No cree cumplir con los requisitos</c:v>
              </c:pt>
              <c:pt idx="7">
                <c:v>No lo ha necesitado</c:v>
              </c:pt>
            </c:strLit>
          </c:cat>
          <c:val>
            <c:numLit>
              <c:formatCode>General</c:formatCode>
              <c:ptCount val="8"/>
              <c:pt idx="0">
                <c:v>8.535543512910424</c:v>
              </c:pt>
              <c:pt idx="1">
                <c:v>0.79693975135479755</c:v>
              </c:pt>
              <c:pt idx="2">
                <c:v>1.527574115396876</c:v>
              </c:pt>
              <c:pt idx="3">
                <c:v>2.4558495377749443</c:v>
              </c:pt>
              <c:pt idx="4">
                <c:v>3.4963340771437679</c:v>
              </c:pt>
              <c:pt idx="5">
                <c:v>18.735097226649664</c:v>
              </c:pt>
              <c:pt idx="6">
                <c:v>21.913930506853681</c:v>
              </c:pt>
              <c:pt idx="7">
                <c:v>53.393688237169272</c:v>
              </c:pt>
            </c:numLit>
          </c:val>
        </c:ser>
        <c:dLbls>
          <c:showLegendKey val="0"/>
          <c:showVal val="0"/>
          <c:showCatName val="0"/>
          <c:showSerName val="0"/>
          <c:showPercent val="0"/>
          <c:showBubbleSize val="0"/>
        </c:dLbls>
        <c:gapWidth val="67"/>
        <c:overlap val="-26"/>
        <c:axId val="123954688"/>
        <c:axId val="123956224"/>
      </c:barChart>
      <c:catAx>
        <c:axId val="123954688"/>
        <c:scaling>
          <c:orientation val="minMax"/>
        </c:scaling>
        <c:delete val="0"/>
        <c:axPos val="l"/>
        <c:majorTickMark val="out"/>
        <c:minorTickMark val="none"/>
        <c:tickLblPos val="nextTo"/>
        <c:crossAx val="123956224"/>
        <c:crosses val="autoZero"/>
        <c:auto val="1"/>
        <c:lblAlgn val="ctr"/>
        <c:lblOffset val="100"/>
        <c:noMultiLvlLbl val="0"/>
      </c:catAx>
      <c:valAx>
        <c:axId val="123956224"/>
        <c:scaling>
          <c:orientation val="minMax"/>
        </c:scaling>
        <c:delete val="1"/>
        <c:axPos val="b"/>
        <c:numFmt formatCode="General" sourceLinked="1"/>
        <c:majorTickMark val="out"/>
        <c:minorTickMark val="none"/>
        <c:tickLblPos val="none"/>
        <c:crossAx val="123954688"/>
        <c:crosses val="autoZero"/>
        <c:crossBetween val="between"/>
      </c:valAx>
    </c:plotArea>
    <c:plotVisOnly val="1"/>
    <c:dispBlanksAs val="gap"/>
    <c:showDLblsOverMax val="0"/>
  </c:chart>
  <c:spPr>
    <a:ln>
      <a:noFill/>
    </a:ln>
  </c:spPr>
  <c:txPr>
    <a:bodyPr/>
    <a:lstStyle/>
    <a:p>
      <a:pPr>
        <a:defRPr sz="1100"/>
      </a:pPr>
      <a:endParaRPr lang="es-ES"/>
    </a:p>
  </c:txPr>
  <c:printSettings>
    <c:headerFooter/>
    <c:pageMargins b="0.75000000000000011" l="0.70000000000000007" r="0.70000000000000007" t="0.75000000000000011" header="0.30000000000000004" footer="0.30000000000000004"/>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8"/>
              <c:pt idx="0">
                <c:v>Otras causas</c:v>
              </c:pt>
              <c:pt idx="1">
                <c:v>Porque las instituciones le quedan muy lejos</c:v>
              </c:pt>
              <c:pt idx="2">
                <c:v>Sí lo ha solicitado, pero no le han otorgado</c:v>
              </c:pt>
              <c:pt idx="3">
                <c:v>Desconoce el procedimiento para solicitarlo</c:v>
              </c:pt>
              <c:pt idx="4">
                <c:v>No confía en los bancos</c:v>
              </c:pt>
              <c:pt idx="5">
                <c:v>Porque son altos los intereses</c:v>
              </c:pt>
              <c:pt idx="6">
                <c:v>No cree cumplir con los requisitos</c:v>
              </c:pt>
              <c:pt idx="7">
                <c:v>No lo ha necesitado</c:v>
              </c:pt>
            </c:strLit>
          </c:cat>
          <c:val>
            <c:numLit>
              <c:formatCode>General</c:formatCode>
              <c:ptCount val="8"/>
              <c:pt idx="0">
                <c:v>7.967127601988091</c:v>
              </c:pt>
              <c:pt idx="1">
                <c:v>0.69878450863638597</c:v>
              </c:pt>
              <c:pt idx="2">
                <c:v>0.87840165346193588</c:v>
              </c:pt>
              <c:pt idx="3">
                <c:v>1.8847497662516608</c:v>
              </c:pt>
              <c:pt idx="4">
                <c:v>2.8000590522119975</c:v>
              </c:pt>
              <c:pt idx="5">
                <c:v>17.189114708921807</c:v>
              </c:pt>
              <c:pt idx="6">
                <c:v>19.634860489149155</c:v>
              </c:pt>
              <c:pt idx="7">
                <c:v>57.514393976674377</c:v>
              </c:pt>
            </c:numLit>
          </c:val>
        </c:ser>
        <c:dLbls>
          <c:showLegendKey val="0"/>
          <c:showVal val="0"/>
          <c:showCatName val="0"/>
          <c:showSerName val="0"/>
          <c:showPercent val="0"/>
          <c:showBubbleSize val="0"/>
        </c:dLbls>
        <c:gapWidth val="67"/>
        <c:overlap val="-26"/>
        <c:axId val="123968128"/>
        <c:axId val="123994496"/>
      </c:barChart>
      <c:catAx>
        <c:axId val="123968128"/>
        <c:scaling>
          <c:orientation val="minMax"/>
        </c:scaling>
        <c:delete val="0"/>
        <c:axPos val="l"/>
        <c:majorTickMark val="out"/>
        <c:minorTickMark val="none"/>
        <c:tickLblPos val="nextTo"/>
        <c:crossAx val="123994496"/>
        <c:crosses val="autoZero"/>
        <c:auto val="1"/>
        <c:lblAlgn val="ctr"/>
        <c:lblOffset val="100"/>
        <c:noMultiLvlLbl val="0"/>
      </c:catAx>
      <c:valAx>
        <c:axId val="123994496"/>
        <c:scaling>
          <c:orientation val="minMax"/>
        </c:scaling>
        <c:delete val="1"/>
        <c:axPos val="b"/>
        <c:numFmt formatCode="General" sourceLinked="1"/>
        <c:majorTickMark val="out"/>
        <c:minorTickMark val="none"/>
        <c:tickLblPos val="none"/>
        <c:crossAx val="123968128"/>
        <c:crosses val="autoZero"/>
        <c:crossBetween val="between"/>
      </c:valAx>
    </c:plotArea>
    <c:plotVisOnly val="1"/>
    <c:dispBlanksAs val="gap"/>
    <c:showDLblsOverMax val="0"/>
  </c:chart>
  <c:spPr>
    <a:ln>
      <a:noFill/>
    </a:ln>
  </c:spPr>
  <c:txPr>
    <a:bodyPr/>
    <a:lstStyle/>
    <a:p>
      <a:pPr>
        <a:defRPr sz="1100"/>
      </a:pPr>
      <a:endParaRPr lang="es-ES"/>
    </a:p>
  </c:txPr>
  <c:printSettings>
    <c:headerFooter/>
    <c:pageMargins b="0.75000000000000011" l="0.70000000000000007" r="0.70000000000000007" t="0.75000000000000011" header="0.30000000000000004" footer="0.30000000000000004"/>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stacked"/>
        <c:varyColors val="0"/>
        <c:ser>
          <c:idx val="0"/>
          <c:order val="0"/>
          <c:tx>
            <c:v>Si</c:v>
          </c:tx>
          <c:invertIfNegative val="0"/>
          <c:dLbls>
            <c:numFmt formatCode="#,##0.0" sourceLinked="0"/>
            <c:txPr>
              <a:bodyPr/>
              <a:lstStyle/>
              <a:p>
                <a:pPr>
                  <a:defRPr sz="1100"/>
                </a:pPr>
                <a:endParaRPr lang="es-ES"/>
              </a:p>
            </c:txPr>
            <c:dLblPos val="inBase"/>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7.1</c:v>
              </c:pt>
              <c:pt idx="1">
                <c:v>47.8</c:v>
              </c:pt>
              <c:pt idx="2">
                <c:v>85</c:v>
              </c:pt>
            </c:numLit>
          </c:val>
        </c:ser>
        <c:ser>
          <c:idx val="1"/>
          <c:order val="1"/>
          <c:tx>
            <c:v>No</c:v>
          </c:tx>
          <c:spPr>
            <a:solidFill>
              <a:schemeClr val="tx1">
                <a:lumMod val="50000"/>
                <a:lumOff val="50000"/>
              </a:schemeClr>
            </a:solidFill>
          </c:spPr>
          <c:invertIfNegative val="0"/>
          <c:dLbls>
            <c:txPr>
              <a:bodyPr/>
              <a:lstStyle/>
              <a:p>
                <a:pPr>
                  <a:defRPr sz="1100"/>
                </a:pPr>
                <a:endParaRPr lang="es-ES"/>
              </a:p>
            </c:txPr>
            <c:dLblPos val="inEnd"/>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92.7</c:v>
              </c:pt>
              <c:pt idx="1">
                <c:v>51.3</c:v>
              </c:pt>
              <c:pt idx="2">
                <c:v>11.8</c:v>
              </c:pt>
            </c:numLit>
          </c:val>
        </c:ser>
        <c:ser>
          <c:idx val="2"/>
          <c:order val="2"/>
          <c:tx>
            <c:v>No reportado</c:v>
          </c:tx>
          <c:invertIfNegative val="0"/>
          <c:dLbls>
            <c:dLbl>
              <c:idx val="0"/>
              <c:layout>
                <c:manualLayout>
                  <c:x val="1.6216216216216221E-2"/>
                  <c:y val="0"/>
                </c:manualLayout>
              </c:layout>
              <c:showLegendKey val="0"/>
              <c:showVal val="1"/>
              <c:showCatName val="0"/>
              <c:showSerName val="0"/>
              <c:showPercent val="0"/>
              <c:showBubbleSize val="0"/>
            </c:dLbl>
            <c:dLbl>
              <c:idx val="1"/>
              <c:layout>
                <c:manualLayout>
                  <c:x val="2.3423423423423455E-2"/>
                  <c:y val="0"/>
                </c:manualLayout>
              </c:layout>
              <c:showLegendKey val="0"/>
              <c:showVal val="1"/>
              <c:showCatName val="0"/>
              <c:showSerName val="0"/>
              <c:showPercent val="0"/>
              <c:showBubbleSize val="0"/>
            </c:dLbl>
            <c:dLbl>
              <c:idx val="2"/>
              <c:layout>
                <c:manualLayout>
                  <c:x val="3.4234234234234232E-2"/>
                  <c:y val="0"/>
                </c:manualLayout>
              </c:layout>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3"/>
              <c:pt idx="0">
                <c:v>Micro y pequeñas</c:v>
              </c:pt>
              <c:pt idx="1">
                <c:v>Medianas</c:v>
              </c:pt>
              <c:pt idx="2">
                <c:v>Grandes</c:v>
              </c:pt>
            </c:strLit>
          </c:cat>
          <c:val>
            <c:numLit>
              <c:formatCode>General</c:formatCode>
              <c:ptCount val="3"/>
              <c:pt idx="0">
                <c:v>0.3</c:v>
              </c:pt>
              <c:pt idx="1">
                <c:v>0.9</c:v>
              </c:pt>
              <c:pt idx="2">
                <c:v>3.2</c:v>
              </c:pt>
            </c:numLit>
          </c:val>
        </c:ser>
        <c:dLbls>
          <c:showLegendKey val="0"/>
          <c:showVal val="1"/>
          <c:showCatName val="0"/>
          <c:showSerName val="0"/>
          <c:showPercent val="0"/>
          <c:showBubbleSize val="0"/>
        </c:dLbls>
        <c:gapWidth val="153"/>
        <c:overlap val="100"/>
        <c:axId val="124033664"/>
        <c:axId val="124047744"/>
      </c:barChart>
      <c:catAx>
        <c:axId val="124033664"/>
        <c:scaling>
          <c:orientation val="minMax"/>
        </c:scaling>
        <c:delete val="0"/>
        <c:axPos val="l"/>
        <c:majorTickMark val="none"/>
        <c:minorTickMark val="none"/>
        <c:tickLblPos val="nextTo"/>
        <c:txPr>
          <a:bodyPr/>
          <a:lstStyle/>
          <a:p>
            <a:pPr>
              <a:defRPr sz="1100"/>
            </a:pPr>
            <a:endParaRPr lang="es-ES"/>
          </a:p>
        </c:txPr>
        <c:crossAx val="124047744"/>
        <c:crosses val="autoZero"/>
        <c:auto val="1"/>
        <c:lblAlgn val="ctr"/>
        <c:lblOffset val="100"/>
        <c:noMultiLvlLbl val="0"/>
      </c:catAx>
      <c:valAx>
        <c:axId val="124047744"/>
        <c:scaling>
          <c:orientation val="minMax"/>
        </c:scaling>
        <c:delete val="1"/>
        <c:axPos val="b"/>
        <c:numFmt formatCode="General" sourceLinked="1"/>
        <c:majorTickMark val="none"/>
        <c:minorTickMark val="none"/>
        <c:tickLblPos val="none"/>
        <c:crossAx val="124033664"/>
        <c:crosses val="autoZero"/>
        <c:crossBetween val="between"/>
      </c:valAx>
    </c:plotArea>
    <c:legend>
      <c:legendPos val="b"/>
      <c:layout>
        <c:manualLayout>
          <c:xMode val="edge"/>
          <c:yMode val="edge"/>
          <c:x val="0.16949223238987043"/>
          <c:y val="0.90872109806881096"/>
          <c:w val="0.71326764559835421"/>
          <c:h val="6.9628025440064009E-2"/>
        </c:manualLayout>
      </c:layout>
      <c:overlay val="0"/>
      <c:txPr>
        <a:bodyPr/>
        <a:lstStyle/>
        <a:p>
          <a:pPr>
            <a:defRPr sz="1100"/>
          </a:pPr>
          <a:endParaRPr lang="es-E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v>Si</c:v>
          </c:tx>
          <c:invertIfNegative val="0"/>
          <c:dLbls>
            <c:numFmt formatCode="#,##0.0" sourceLinked="0"/>
            <c:dLblPos val="inBase"/>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6.5989649193706086</c:v>
              </c:pt>
              <c:pt idx="1">
                <c:v>46.255380200860834</c:v>
              </c:pt>
              <c:pt idx="2">
                <c:v>83.269415148609781</c:v>
              </c:pt>
            </c:numLit>
          </c:val>
        </c:ser>
        <c:ser>
          <c:idx val="1"/>
          <c:order val="1"/>
          <c:tx>
            <c:v>No </c:v>
          </c:tx>
          <c:spPr>
            <a:solidFill>
              <a:schemeClr val="bg1">
                <a:lumMod val="50000"/>
              </a:schemeClr>
            </a:solidFill>
          </c:spPr>
          <c:invertIfNegative val="0"/>
          <c:dLbls>
            <c:numFmt formatCode="#,##0.0" sourceLinked="0"/>
            <c:dLblPos val="inEnd"/>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93.314995632846205</c:v>
              </c:pt>
              <c:pt idx="1">
                <c:v>52.769010043041604</c:v>
              </c:pt>
              <c:pt idx="2">
                <c:v>12.943432406519655</c:v>
              </c:pt>
            </c:numLit>
          </c:val>
        </c:ser>
        <c:ser>
          <c:idx val="2"/>
          <c:order val="2"/>
          <c:tx>
            <c:v>No reportado</c:v>
          </c:tx>
          <c:invertIfNegative val="0"/>
          <c:dLbls>
            <c:dLbl>
              <c:idx val="0"/>
              <c:layout>
                <c:manualLayout>
                  <c:x val="1.9454575972307438E-2"/>
                  <c:y val="-8.4875562720133283E-17"/>
                </c:manualLayout>
              </c:layout>
              <c:showLegendKey val="0"/>
              <c:showVal val="1"/>
              <c:showCatName val="0"/>
              <c:showSerName val="0"/>
              <c:showPercent val="0"/>
              <c:showBubbleSize val="0"/>
            </c:dLbl>
            <c:dLbl>
              <c:idx val="1"/>
              <c:layout>
                <c:manualLayout>
                  <c:x val="1.667535083340646E-2"/>
                  <c:y val="0"/>
                </c:manualLayout>
              </c:layout>
              <c:showLegendKey val="0"/>
              <c:showVal val="1"/>
              <c:showCatName val="0"/>
              <c:showSerName val="0"/>
              <c:showPercent val="0"/>
              <c:showBubbleSize val="0"/>
            </c:dLbl>
            <c:dLbl>
              <c:idx val="2"/>
              <c:layout>
                <c:manualLayout>
                  <c:x val="3.1546280491162378E-2"/>
                  <c:y val="0"/>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8.6039447783180595E-2</c:v>
              </c:pt>
              <c:pt idx="1">
                <c:v>0.97560975609756095</c:v>
              </c:pt>
              <c:pt idx="2">
                <c:v>3.7871524448705656</c:v>
              </c:pt>
            </c:numLit>
          </c:val>
        </c:ser>
        <c:dLbls>
          <c:showLegendKey val="0"/>
          <c:showVal val="0"/>
          <c:showCatName val="0"/>
          <c:showSerName val="0"/>
          <c:showPercent val="0"/>
          <c:showBubbleSize val="0"/>
        </c:dLbls>
        <c:gapWidth val="75"/>
        <c:overlap val="100"/>
        <c:axId val="126569088"/>
        <c:axId val="126574976"/>
      </c:barChart>
      <c:catAx>
        <c:axId val="126569088"/>
        <c:scaling>
          <c:orientation val="minMax"/>
        </c:scaling>
        <c:delete val="0"/>
        <c:axPos val="l"/>
        <c:majorTickMark val="none"/>
        <c:minorTickMark val="none"/>
        <c:tickLblPos val="nextTo"/>
        <c:crossAx val="126574976"/>
        <c:crosses val="autoZero"/>
        <c:auto val="1"/>
        <c:lblAlgn val="ctr"/>
        <c:lblOffset val="100"/>
        <c:noMultiLvlLbl val="0"/>
      </c:catAx>
      <c:valAx>
        <c:axId val="126574976"/>
        <c:scaling>
          <c:orientation val="minMax"/>
        </c:scaling>
        <c:delete val="1"/>
        <c:axPos val="b"/>
        <c:numFmt formatCode="General" sourceLinked="1"/>
        <c:majorTickMark val="none"/>
        <c:minorTickMark val="none"/>
        <c:tickLblPos val="none"/>
        <c:crossAx val="126569088"/>
        <c:crosses val="autoZero"/>
        <c:crossBetween val="between"/>
      </c:valAx>
    </c:plotArea>
    <c:legend>
      <c:legendPos val="b"/>
      <c:layout>
        <c:manualLayout>
          <c:xMode val="edge"/>
          <c:yMode val="edge"/>
          <c:x val="0.15874227335249383"/>
          <c:y val="0.91080405050917157"/>
          <c:w val="0.67763322923042968"/>
          <c:h val="6.6973733749275663E-2"/>
        </c:manualLayout>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v>Si</c:v>
          </c:tx>
          <c:invertIfNegative val="0"/>
          <c:dLbls>
            <c:numFmt formatCode="#,##0.0" sourceLinked="0"/>
            <c:dLblPos val="inBase"/>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7.8827991373540565</c:v>
              </c:pt>
              <c:pt idx="1">
                <c:v>50.470529965329369</c:v>
              </c:pt>
              <c:pt idx="2">
                <c:v>86.100386100386103</c:v>
              </c:pt>
            </c:numLit>
          </c:val>
        </c:ser>
        <c:ser>
          <c:idx val="1"/>
          <c:order val="1"/>
          <c:tx>
            <c:v>No </c:v>
          </c:tx>
          <c:spPr>
            <a:solidFill>
              <a:schemeClr val="bg1">
                <a:lumMod val="50000"/>
              </a:schemeClr>
            </a:solidFill>
          </c:spPr>
          <c:invertIfNegative val="0"/>
          <c:dLbls>
            <c:numFmt formatCode="#,##0.0" sourceLinked="0"/>
            <c:dLblPos val="inEnd"/>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91.408244713814724</c:v>
              </c:pt>
              <c:pt idx="1">
                <c:v>48.687469044081226</c:v>
              </c:pt>
              <c:pt idx="2">
                <c:v>11.389961389961391</c:v>
              </c:pt>
            </c:numLit>
          </c:val>
        </c:ser>
        <c:ser>
          <c:idx val="2"/>
          <c:order val="2"/>
          <c:tx>
            <c:v>No reportado</c:v>
          </c:tx>
          <c:invertIfNegative val="0"/>
          <c:dLbls>
            <c:dLbl>
              <c:idx val="0"/>
              <c:layout>
                <c:manualLayout>
                  <c:x val="1.667535083340646E-2"/>
                  <c:y val="-8.4875562720133283E-17"/>
                </c:manualLayout>
              </c:layout>
              <c:showLegendKey val="0"/>
              <c:showVal val="1"/>
              <c:showCatName val="0"/>
              <c:showSerName val="0"/>
              <c:showPercent val="0"/>
              <c:showBubbleSize val="0"/>
            </c:dLbl>
            <c:dLbl>
              <c:idx val="1"/>
              <c:layout>
                <c:manualLayout>
                  <c:x val="1.3896125694505282E-2"/>
                  <c:y val="0"/>
                </c:manualLayout>
              </c:layout>
              <c:showLegendKey val="0"/>
              <c:showVal val="1"/>
              <c:showCatName val="0"/>
              <c:showSerName val="0"/>
              <c:showPercent val="0"/>
              <c:showBubbleSize val="0"/>
            </c:dLbl>
            <c:dLbl>
              <c:idx val="2"/>
              <c:layout>
                <c:manualLayout>
                  <c:x val="2.2222222222222251E-2"/>
                  <c:y val="0"/>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0.70895614883121394</c:v>
              </c:pt>
              <c:pt idx="1">
                <c:v>0.8420009905894007</c:v>
              </c:pt>
              <c:pt idx="2">
                <c:v>2.5096525096525095</c:v>
              </c:pt>
            </c:numLit>
          </c:val>
        </c:ser>
        <c:dLbls>
          <c:showLegendKey val="0"/>
          <c:showVal val="0"/>
          <c:showCatName val="0"/>
          <c:showSerName val="0"/>
          <c:showPercent val="0"/>
          <c:showBubbleSize val="0"/>
        </c:dLbls>
        <c:gapWidth val="75"/>
        <c:overlap val="100"/>
        <c:axId val="126610048"/>
        <c:axId val="128651648"/>
      </c:barChart>
      <c:catAx>
        <c:axId val="126610048"/>
        <c:scaling>
          <c:orientation val="minMax"/>
        </c:scaling>
        <c:delete val="0"/>
        <c:axPos val="l"/>
        <c:majorTickMark val="none"/>
        <c:minorTickMark val="none"/>
        <c:tickLblPos val="nextTo"/>
        <c:crossAx val="128651648"/>
        <c:crosses val="autoZero"/>
        <c:auto val="1"/>
        <c:lblAlgn val="ctr"/>
        <c:lblOffset val="100"/>
        <c:noMultiLvlLbl val="0"/>
      </c:catAx>
      <c:valAx>
        <c:axId val="128651648"/>
        <c:scaling>
          <c:orientation val="minMax"/>
        </c:scaling>
        <c:delete val="1"/>
        <c:axPos val="b"/>
        <c:numFmt formatCode="General" sourceLinked="1"/>
        <c:majorTickMark val="none"/>
        <c:minorTickMark val="none"/>
        <c:tickLblPos val="none"/>
        <c:crossAx val="126610048"/>
        <c:crosses val="autoZero"/>
        <c:crossBetween val="between"/>
      </c:valAx>
    </c:plotArea>
    <c:legend>
      <c:legendPos val="b"/>
      <c:layout>
        <c:manualLayout>
          <c:xMode val="edge"/>
          <c:yMode val="edge"/>
          <c:x val="0.17020067828958085"/>
          <c:y val="0.91818966757806875"/>
          <c:w val="0.66694772988037943"/>
          <c:h val="6.1428164090899122E-2"/>
        </c:manualLayout>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1192842075211343"/>
          <c:y val="4.2979233062198058E-2"/>
          <c:w val="0.76747071902229003"/>
          <c:h val="0.81994470230958771"/>
        </c:manualLayout>
      </c:layout>
      <c:barChart>
        <c:barDir val="bar"/>
        <c:grouping val="stacked"/>
        <c:varyColors val="0"/>
        <c:ser>
          <c:idx val="0"/>
          <c:order val="0"/>
          <c:tx>
            <c:v>Si</c:v>
          </c:tx>
          <c:invertIfNegative val="0"/>
          <c:dLbls>
            <c:numFmt formatCode="#,##0.0" sourceLinked="0"/>
            <c:dLblPos val="inBase"/>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7.1</c:v>
              </c:pt>
              <c:pt idx="1">
                <c:v>51.58462575859744</c:v>
              </c:pt>
              <c:pt idx="2">
                <c:v>91.666666666666671</c:v>
              </c:pt>
            </c:numLit>
          </c:val>
        </c:ser>
        <c:ser>
          <c:idx val="1"/>
          <c:order val="1"/>
          <c:tx>
            <c:v>No </c:v>
          </c:tx>
          <c:spPr>
            <a:solidFill>
              <a:schemeClr val="bg1">
                <a:lumMod val="50000"/>
              </a:schemeClr>
            </a:solidFill>
          </c:spPr>
          <c:invertIfNegative val="0"/>
          <c:dLbls>
            <c:numFmt formatCode="#,##0.0" sourceLinked="0"/>
            <c:dLblPos val="inEnd"/>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92.835799658508819</c:v>
              </c:pt>
              <c:pt idx="1">
                <c:v>47.606203641267697</c:v>
              </c:pt>
              <c:pt idx="2">
                <c:v>7.2072072072072073</c:v>
              </c:pt>
            </c:numLit>
          </c:val>
        </c:ser>
        <c:ser>
          <c:idx val="2"/>
          <c:order val="2"/>
          <c:tx>
            <c:v>No reportado</c:v>
          </c:tx>
          <c:invertIfNegative val="0"/>
          <c:dLbls>
            <c:dLbl>
              <c:idx val="0"/>
              <c:layout>
                <c:manualLayout>
                  <c:x val="3.4334767042660905E-2"/>
                  <c:y val="0"/>
                </c:manualLayout>
              </c:layout>
              <c:showLegendKey val="0"/>
              <c:showVal val="1"/>
              <c:showCatName val="0"/>
              <c:showSerName val="0"/>
              <c:showPercent val="0"/>
              <c:showBubbleSize val="0"/>
            </c:dLbl>
            <c:dLbl>
              <c:idx val="1"/>
              <c:layout>
                <c:manualLayout>
                  <c:x val="4.120172045119308E-2"/>
                  <c:y val="3.9072030056543691E-3"/>
                </c:manualLayout>
              </c:layout>
              <c:showLegendKey val="0"/>
              <c:showVal val="1"/>
              <c:showCatName val="0"/>
              <c:showSerName val="0"/>
              <c:showPercent val="0"/>
              <c:showBubbleSize val="0"/>
            </c:dLbl>
            <c:dLbl>
              <c:idx val="2"/>
              <c:layout>
                <c:manualLayout>
                  <c:x val="3.3667176611553211E-2"/>
                  <c:y val="0"/>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0</c:v>
              </c:pt>
              <c:pt idx="1">
                <c:v>0.80917060013486175</c:v>
              </c:pt>
              <c:pt idx="2">
                <c:v>1.1261261261261262</c:v>
              </c:pt>
            </c:numLit>
          </c:val>
        </c:ser>
        <c:dLbls>
          <c:showLegendKey val="0"/>
          <c:showVal val="0"/>
          <c:showCatName val="0"/>
          <c:showSerName val="0"/>
          <c:showPercent val="0"/>
          <c:showBubbleSize val="0"/>
        </c:dLbls>
        <c:gapWidth val="75"/>
        <c:overlap val="100"/>
        <c:axId val="128699008"/>
        <c:axId val="128708992"/>
      </c:barChart>
      <c:catAx>
        <c:axId val="128699008"/>
        <c:scaling>
          <c:orientation val="minMax"/>
        </c:scaling>
        <c:delete val="0"/>
        <c:axPos val="l"/>
        <c:majorTickMark val="none"/>
        <c:minorTickMark val="none"/>
        <c:tickLblPos val="nextTo"/>
        <c:crossAx val="128708992"/>
        <c:crosses val="autoZero"/>
        <c:auto val="1"/>
        <c:lblAlgn val="ctr"/>
        <c:lblOffset val="100"/>
        <c:noMultiLvlLbl val="0"/>
      </c:catAx>
      <c:valAx>
        <c:axId val="128708992"/>
        <c:scaling>
          <c:orientation val="minMax"/>
        </c:scaling>
        <c:delete val="1"/>
        <c:axPos val="b"/>
        <c:numFmt formatCode="General" sourceLinked="1"/>
        <c:majorTickMark val="none"/>
        <c:minorTickMark val="none"/>
        <c:tickLblPos val="none"/>
        <c:crossAx val="128699008"/>
        <c:crosses val="autoZero"/>
        <c:crossBetween val="between"/>
      </c:valAx>
    </c:plotArea>
    <c:legend>
      <c:legendPos val="b"/>
      <c:layout>
        <c:manualLayout>
          <c:xMode val="edge"/>
          <c:yMode val="edge"/>
          <c:x val="0.21684938227363548"/>
          <c:y val="0.90590316843398377"/>
          <c:w val="0.65623588338106187"/>
          <c:h val="7.0653613532089987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dLbls>
          <c:showLegendKey val="0"/>
          <c:showVal val="1"/>
          <c:showCatName val="0"/>
          <c:showSerName val="0"/>
          <c:showPercent val="0"/>
          <c:showBubbleSize val="0"/>
        </c:dLbls>
        <c:gapWidth val="153"/>
        <c:axId val="128897024"/>
        <c:axId val="128898560"/>
      </c:barChart>
      <c:catAx>
        <c:axId val="128897024"/>
        <c:scaling>
          <c:orientation val="minMax"/>
        </c:scaling>
        <c:delete val="1"/>
        <c:axPos val="l"/>
        <c:majorTickMark val="none"/>
        <c:minorTickMark val="none"/>
        <c:tickLblPos val="none"/>
        <c:crossAx val="128898560"/>
        <c:crosses val="autoZero"/>
        <c:auto val="1"/>
        <c:lblAlgn val="ctr"/>
        <c:lblOffset val="100"/>
        <c:noMultiLvlLbl val="0"/>
      </c:catAx>
      <c:valAx>
        <c:axId val="128898560"/>
        <c:scaling>
          <c:orientation val="minMax"/>
        </c:scaling>
        <c:delete val="1"/>
        <c:axPos val="b"/>
        <c:numFmt formatCode="General" sourceLinked="1"/>
        <c:majorTickMark val="none"/>
        <c:minorTickMark val="none"/>
        <c:tickLblPos val="none"/>
        <c:crossAx val="128897024"/>
        <c:crosses val="autoZero"/>
        <c:crossBetween val="between"/>
      </c:valAx>
      <c:spPr>
        <a:noFill/>
        <a:ln w="25400">
          <a:noFill/>
        </a:ln>
      </c:spPr>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5"/>
              <c:pt idx="0">
                <c:v>Otros motivos</c:v>
              </c:pt>
              <c:pt idx="1">
                <c:v>Desconoce el procedimiento para solicitarla</c:v>
              </c:pt>
              <c:pt idx="2">
                <c:v>Porque las comisiones o cuotas son altas</c:v>
              </c:pt>
              <c:pt idx="3">
                <c:v>No dispone de recursos</c:v>
              </c:pt>
              <c:pt idx="4">
                <c:v>No le hizo falta</c:v>
              </c:pt>
            </c:strLit>
          </c:cat>
          <c:val>
            <c:numLit>
              <c:formatCode>General</c:formatCode>
              <c:ptCount val="5"/>
              <c:pt idx="0">
                <c:v>2.5763756258203454</c:v>
              </c:pt>
              <c:pt idx="1">
                <c:v>8.9701571133275166</c:v>
              </c:pt>
              <c:pt idx="2">
                <c:v>13.297650766703606</c:v>
              </c:pt>
              <c:pt idx="3">
                <c:v>15.516414766609291</c:v>
              </c:pt>
              <c:pt idx="4">
                <c:v>61.840088656244845</c:v>
              </c:pt>
            </c:numLit>
          </c:val>
        </c:ser>
        <c:dLbls>
          <c:showLegendKey val="0"/>
          <c:showVal val="0"/>
          <c:showCatName val="0"/>
          <c:showSerName val="0"/>
          <c:showPercent val="0"/>
          <c:showBubbleSize val="0"/>
        </c:dLbls>
        <c:gapWidth val="74"/>
        <c:overlap val="-26"/>
        <c:axId val="119022720"/>
        <c:axId val="119024256"/>
      </c:barChart>
      <c:catAx>
        <c:axId val="119022720"/>
        <c:scaling>
          <c:orientation val="minMax"/>
        </c:scaling>
        <c:delete val="0"/>
        <c:axPos val="l"/>
        <c:majorTickMark val="out"/>
        <c:minorTickMark val="none"/>
        <c:tickLblPos val="nextTo"/>
        <c:crossAx val="119024256"/>
        <c:crosses val="autoZero"/>
        <c:auto val="1"/>
        <c:lblAlgn val="ctr"/>
        <c:lblOffset val="100"/>
        <c:noMultiLvlLbl val="0"/>
      </c:catAx>
      <c:valAx>
        <c:axId val="119024256"/>
        <c:scaling>
          <c:orientation val="minMax"/>
        </c:scaling>
        <c:delete val="1"/>
        <c:axPos val="b"/>
        <c:numFmt formatCode="General" sourceLinked="1"/>
        <c:majorTickMark val="out"/>
        <c:minorTickMark val="none"/>
        <c:tickLblPos val="none"/>
        <c:crossAx val="119022720"/>
        <c:crosses val="autoZero"/>
        <c:crossBetween val="between"/>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781685825857134E-2"/>
          <c:y val="2.5229269654176659E-2"/>
          <c:w val="0.96190476190476182"/>
          <c:h val="0.79711447112055778"/>
        </c:manualLayout>
      </c:layout>
      <c:barChart>
        <c:barDir val="col"/>
        <c:grouping val="clustered"/>
        <c:varyColors val="0"/>
        <c:ser>
          <c:idx val="0"/>
          <c:order val="0"/>
          <c:tx>
            <c:v>Unidades económicas</c:v>
          </c:tx>
          <c:invertIfNegative val="0"/>
          <c:dLbls>
            <c:dLbl>
              <c:idx val="0"/>
              <c:tx>
                <c:rich>
                  <a:bodyPr/>
                  <a:lstStyle/>
                  <a:p>
                    <a:r>
                      <a:rPr lang="en-US"/>
                      <a:t>96,5</a:t>
                    </a:r>
                  </a:p>
                </c:rich>
              </c:tx>
              <c:showLegendKey val="0"/>
              <c:showVal val="1"/>
              <c:showCatName val="0"/>
              <c:showSerName val="0"/>
              <c:showPercent val="0"/>
              <c:showBubbleSize val="0"/>
            </c:dLbl>
            <c:dLbl>
              <c:idx val="1"/>
              <c:tx>
                <c:rich>
                  <a:bodyPr/>
                  <a:lstStyle/>
                  <a:p>
                    <a:r>
                      <a:rPr lang="en-US"/>
                      <a:t>1,7</a:t>
                    </a:r>
                  </a:p>
                </c:rich>
              </c:tx>
              <c:showLegendKey val="0"/>
              <c:showVal val="1"/>
              <c:showCatName val="0"/>
              <c:showSerName val="0"/>
              <c:showPercent val="0"/>
              <c:showBubbleSize val="0"/>
            </c:dLbl>
            <c:dLbl>
              <c:idx val="2"/>
              <c:tx>
                <c:rich>
                  <a:bodyPr/>
                  <a:lstStyle/>
                  <a:p>
                    <a:r>
                      <a:rPr lang="en-US"/>
                      <a:t>1,2</a:t>
                    </a:r>
                  </a:p>
                </c:rich>
              </c:tx>
              <c:showLegendKey val="0"/>
              <c:showVal val="1"/>
              <c:showCatName val="0"/>
              <c:showSerName val="0"/>
              <c:showPercent val="0"/>
              <c:showBubbleSize val="0"/>
            </c:dLbl>
            <c:dLbl>
              <c:idx val="3"/>
              <c:tx>
                <c:rich>
                  <a:bodyPr/>
                  <a:lstStyle/>
                  <a:p>
                    <a:r>
                      <a:rPr lang="en-US"/>
                      <a:t>0,7</a:t>
                    </a:r>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0.96499999999999997</c:v>
              </c:pt>
              <c:pt idx="1">
                <c:v>1.7000000000000001E-2</c:v>
              </c:pt>
              <c:pt idx="2">
                <c:v>1.2E-2</c:v>
              </c:pt>
              <c:pt idx="3">
                <c:v>7.0000000000000001E-3</c:v>
              </c:pt>
            </c:numLit>
          </c:val>
        </c:ser>
        <c:ser>
          <c:idx val="1"/>
          <c:order val="1"/>
          <c:tx>
            <c:v>Personal ocupado</c:v>
          </c:tx>
          <c:spPr>
            <a:solidFill>
              <a:schemeClr val="tx1">
                <a:lumMod val="50000"/>
                <a:lumOff val="50000"/>
              </a:schemeClr>
            </a:solidFill>
          </c:spPr>
          <c:invertIfNegative val="0"/>
          <c:dLbls>
            <c:dLbl>
              <c:idx val="0"/>
              <c:tx>
                <c:rich>
                  <a:bodyPr/>
                  <a:lstStyle/>
                  <a:p>
                    <a:r>
                      <a:rPr lang="en-US"/>
                      <a:t>56,3</a:t>
                    </a:r>
                  </a:p>
                </c:rich>
              </c:tx>
              <c:showLegendKey val="0"/>
              <c:showVal val="1"/>
              <c:showCatName val="0"/>
              <c:showSerName val="0"/>
              <c:showPercent val="0"/>
              <c:showBubbleSize val="0"/>
            </c:dLbl>
            <c:dLbl>
              <c:idx val="1"/>
              <c:tx>
                <c:rich>
                  <a:bodyPr/>
                  <a:lstStyle/>
                  <a:p>
                    <a:r>
                      <a:rPr lang="en-US"/>
                      <a:t>6,7</a:t>
                    </a:r>
                  </a:p>
                </c:rich>
              </c:tx>
              <c:showLegendKey val="0"/>
              <c:showVal val="1"/>
              <c:showCatName val="0"/>
              <c:showSerName val="0"/>
              <c:showPercent val="0"/>
              <c:showBubbleSize val="0"/>
            </c:dLbl>
            <c:dLbl>
              <c:idx val="2"/>
              <c:tx>
                <c:rich>
                  <a:bodyPr/>
                  <a:lstStyle/>
                  <a:p>
                    <a:r>
                      <a:rPr lang="en-US"/>
                      <a:t>9,8</a:t>
                    </a:r>
                  </a:p>
                </c:rich>
              </c:tx>
              <c:showLegendKey val="0"/>
              <c:showVal val="1"/>
              <c:showCatName val="0"/>
              <c:showSerName val="0"/>
              <c:showPercent val="0"/>
              <c:showBubbleSize val="0"/>
            </c:dLbl>
            <c:dLbl>
              <c:idx val="3"/>
              <c:tx>
                <c:rich>
                  <a:bodyPr/>
                  <a:lstStyle/>
                  <a:p>
                    <a:r>
                      <a:rPr lang="en-US"/>
                      <a:t>27,2</a:t>
                    </a:r>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0.56299999999999994</c:v>
              </c:pt>
              <c:pt idx="1">
                <c:v>6.7000000000000004E-2</c:v>
              </c:pt>
              <c:pt idx="2">
                <c:v>9.8000000000000004E-2</c:v>
              </c:pt>
              <c:pt idx="3">
                <c:v>0.27200000000000002</c:v>
              </c:pt>
            </c:numLit>
          </c:val>
        </c:ser>
        <c:ser>
          <c:idx val="2"/>
          <c:order val="2"/>
          <c:tx>
            <c:v>Ingresos</c:v>
          </c:tx>
          <c:invertIfNegative val="0"/>
          <c:dLbls>
            <c:dLbl>
              <c:idx val="0"/>
              <c:tx>
                <c:rich>
                  <a:bodyPr/>
                  <a:lstStyle/>
                  <a:p>
                    <a:r>
                      <a:rPr lang="en-US"/>
                      <a:t>15,1</a:t>
                    </a:r>
                  </a:p>
                </c:rich>
              </c:tx>
              <c:showLegendKey val="0"/>
              <c:showVal val="1"/>
              <c:showCatName val="0"/>
              <c:showSerName val="0"/>
              <c:showPercent val="0"/>
              <c:showBubbleSize val="0"/>
            </c:dLbl>
            <c:dLbl>
              <c:idx val="1"/>
              <c:tx>
                <c:rich>
                  <a:bodyPr/>
                  <a:lstStyle/>
                  <a:p>
                    <a:r>
                      <a:rPr lang="en-US"/>
                      <a:t>8,5</a:t>
                    </a:r>
                  </a:p>
                </c:rich>
              </c:tx>
              <c:showLegendKey val="0"/>
              <c:showVal val="1"/>
              <c:showCatName val="0"/>
              <c:showSerName val="0"/>
              <c:showPercent val="0"/>
              <c:showBubbleSize val="0"/>
            </c:dLbl>
            <c:dLbl>
              <c:idx val="2"/>
              <c:tx>
                <c:rich>
                  <a:bodyPr/>
                  <a:lstStyle/>
                  <a:p>
                    <a:r>
                      <a:rPr lang="en-US"/>
                      <a:t>13,1</a:t>
                    </a:r>
                  </a:p>
                </c:rich>
              </c:tx>
              <c:showLegendKey val="0"/>
              <c:showVal val="1"/>
              <c:showCatName val="0"/>
              <c:showSerName val="0"/>
              <c:showPercent val="0"/>
              <c:showBubbleSize val="0"/>
            </c:dLbl>
            <c:dLbl>
              <c:idx val="3"/>
              <c:tx>
                <c:rich>
                  <a:bodyPr/>
                  <a:lstStyle/>
                  <a:p>
                    <a:r>
                      <a:rPr lang="en-US"/>
                      <a:t>63,2</a:t>
                    </a:r>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0.151</c:v>
              </c:pt>
              <c:pt idx="1">
                <c:v>8.5000000000000006E-2</c:v>
              </c:pt>
              <c:pt idx="2">
                <c:v>0.13100000000000001</c:v>
              </c:pt>
              <c:pt idx="3">
                <c:v>0.63200000000000001</c:v>
              </c:pt>
            </c:numLit>
          </c:val>
        </c:ser>
        <c:dLbls>
          <c:showLegendKey val="0"/>
          <c:showVal val="1"/>
          <c:showCatName val="0"/>
          <c:showSerName val="0"/>
          <c:showPercent val="0"/>
          <c:showBubbleSize val="0"/>
        </c:dLbls>
        <c:gapWidth val="75"/>
        <c:axId val="105310080"/>
        <c:axId val="105311616"/>
      </c:barChart>
      <c:catAx>
        <c:axId val="105310080"/>
        <c:scaling>
          <c:orientation val="minMax"/>
        </c:scaling>
        <c:delete val="0"/>
        <c:axPos val="b"/>
        <c:majorTickMark val="none"/>
        <c:minorTickMark val="none"/>
        <c:tickLblPos val="nextTo"/>
        <c:txPr>
          <a:bodyPr/>
          <a:lstStyle/>
          <a:p>
            <a:pPr>
              <a:defRPr sz="1100"/>
            </a:pPr>
            <a:endParaRPr lang="es-ES"/>
          </a:p>
        </c:txPr>
        <c:crossAx val="105311616"/>
        <c:crosses val="autoZero"/>
        <c:auto val="1"/>
        <c:lblAlgn val="ctr"/>
        <c:lblOffset val="100"/>
        <c:noMultiLvlLbl val="0"/>
      </c:catAx>
      <c:valAx>
        <c:axId val="105311616"/>
        <c:scaling>
          <c:orientation val="minMax"/>
        </c:scaling>
        <c:delete val="1"/>
        <c:axPos val="l"/>
        <c:numFmt formatCode="General" sourceLinked="1"/>
        <c:majorTickMark val="none"/>
        <c:minorTickMark val="none"/>
        <c:tickLblPos val="nextTo"/>
        <c:crossAx val="105310080"/>
        <c:crosses val="autoZero"/>
        <c:crossBetween val="between"/>
      </c:valAx>
      <c:spPr>
        <a:noFill/>
      </c:spPr>
    </c:plotArea>
    <c:legend>
      <c:legendPos val="b"/>
      <c:layout>
        <c:manualLayout>
          <c:xMode val="edge"/>
          <c:yMode val="edge"/>
          <c:x val="0"/>
          <c:y val="0.93031496062992114"/>
          <c:w val="1"/>
          <c:h val="5.3156113750244031E-2"/>
        </c:manualLayout>
      </c:layout>
      <c:overlay val="0"/>
      <c:txPr>
        <a:bodyPr/>
        <a:lstStyle/>
        <a:p>
          <a:pPr>
            <a:defRPr sz="1100"/>
          </a:pPr>
          <a:endParaRPr lang="es-ES"/>
        </a:p>
      </c:txPr>
    </c:legend>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4111433617283606"/>
          <c:y val="0.10129711001023668"/>
          <c:w val="0.48221062762494299"/>
          <c:h val="0.86089213041418322"/>
        </c:manualLayout>
      </c:layout>
      <c:pieChart>
        <c:varyColors val="1"/>
        <c:ser>
          <c:idx val="0"/>
          <c:order val="0"/>
          <c:dPt>
            <c:idx val="0"/>
            <c:bubble3D val="0"/>
            <c:spPr>
              <a:solidFill>
                <a:schemeClr val="bg1">
                  <a:lumMod val="50000"/>
                </a:schemeClr>
              </a:solidFill>
            </c:spPr>
          </c:dPt>
          <c:dPt>
            <c:idx val="1"/>
            <c:bubble3D val="0"/>
            <c:explosion val="1"/>
          </c:dPt>
          <c:dPt>
            <c:idx val="2"/>
            <c:bubble3D val="0"/>
            <c:explosion val="1"/>
          </c:dPt>
          <c:dLbls>
            <c:dLbl>
              <c:idx val="0"/>
              <c:layout>
                <c:manualLayout>
                  <c:x val="3.1793619623773965E-2"/>
                  <c:y val="2.3807381412996206E-2"/>
                </c:manualLayout>
              </c:layout>
              <c:tx>
                <c:rich>
                  <a:bodyPr/>
                  <a:lstStyle/>
                  <a:p>
                    <a:r>
                      <a:rPr lang="en-US" sz="1100"/>
                      <a:t>Si</a:t>
                    </a:r>
                  </a:p>
                  <a:p>
                    <a:r>
                      <a:rPr lang="en-US" sz="1100"/>
                      <a:t> 11,0%</a:t>
                    </a:r>
                    <a:endParaRPr lang="en-US"/>
                  </a:p>
                </c:rich>
              </c:tx>
              <c:showLegendKey val="0"/>
              <c:showVal val="0"/>
              <c:showCatName val="1"/>
              <c:showSerName val="0"/>
              <c:showPercent val="1"/>
              <c:showBubbleSize val="0"/>
            </c:dLbl>
            <c:dLbl>
              <c:idx val="1"/>
              <c:layout>
                <c:manualLayout>
                  <c:x val="5.4033861628612283E-2"/>
                  <c:y val="-0.37558424938638191"/>
                </c:manualLayout>
              </c:layout>
              <c:tx>
                <c:rich>
                  <a:bodyPr/>
                  <a:lstStyle/>
                  <a:p>
                    <a:r>
                      <a:rPr lang="en-US" sz="1100"/>
                      <a:t>No</a:t>
                    </a:r>
                  </a:p>
                  <a:p>
                    <a:r>
                      <a:rPr lang="en-US" sz="1100"/>
                      <a:t> 46,7%</a:t>
                    </a:r>
                    <a:endParaRPr lang="en-US"/>
                  </a:p>
                </c:rich>
              </c:tx>
              <c:showLegendKey val="0"/>
              <c:showVal val="0"/>
              <c:showCatName val="1"/>
              <c:showSerName val="0"/>
              <c:showPercent val="1"/>
              <c:showBubbleSize val="0"/>
            </c:dLbl>
            <c:dLbl>
              <c:idx val="2"/>
              <c:layout>
                <c:manualLayout>
                  <c:x val="-2.8058020917045814E-2"/>
                  <c:y val="5.0981538969121637E-2"/>
                </c:manualLayout>
              </c:layout>
              <c:tx>
                <c:rich>
                  <a:bodyPr/>
                  <a:lstStyle/>
                  <a:p>
                    <a:r>
                      <a:rPr lang="en-US" sz="1100"/>
                      <a:t>
No reportado 42,2%</a:t>
                    </a:r>
                    <a:endParaRPr lang="en-US"/>
                  </a:p>
                </c:rich>
              </c:tx>
              <c:showLegendKey val="0"/>
              <c:showVal val="0"/>
              <c:showCatName val="1"/>
              <c:showSerName val="0"/>
              <c:showPercent val="1"/>
              <c:showBubbleSize val="0"/>
            </c:dLbl>
            <c:numFmt formatCode="0.0%" sourceLinked="0"/>
            <c:txPr>
              <a:bodyPr/>
              <a:lstStyle/>
              <a:p>
                <a:pPr>
                  <a:defRPr sz="1100"/>
                </a:pPr>
                <a:endParaRPr lang="es-ES"/>
              </a:p>
            </c:txPr>
            <c:showLegendKey val="0"/>
            <c:showVal val="0"/>
            <c:showCatName val="1"/>
            <c:showSerName val="0"/>
            <c:showPercent val="1"/>
            <c:showBubbleSize val="0"/>
            <c:showLeaderLines val="0"/>
          </c:dLbls>
          <c:val>
            <c:numRef>
              <c:f>'H1 '!$C$8:$E$8</c:f>
              <c:numCache>
                <c:formatCode>_-* #,##0\ _€_-;\-* #,##0\ _€_-;_-* "-"??\ _€_-;_-@_-</c:formatCode>
                <c:ptCount val="3"/>
                <c:pt idx="0">
                  <c:v>1744</c:v>
                </c:pt>
                <c:pt idx="1">
                  <c:v>7392</c:v>
                </c:pt>
                <c:pt idx="2">
                  <c:v>6681</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32481538191883752"/>
          <c:y val="2.1280105944203782E-2"/>
          <c:w val="0.39480922916390093"/>
          <c:h val="0.80001882743380481"/>
        </c:manualLayout>
      </c:layout>
      <c:pieChart>
        <c:varyColors val="1"/>
        <c:ser>
          <c:idx val="0"/>
          <c:order val="0"/>
          <c:explosion val="2"/>
          <c:dPt>
            <c:idx val="0"/>
            <c:bubble3D val="0"/>
          </c:dPt>
          <c:dPt>
            <c:idx val="1"/>
            <c:bubble3D val="0"/>
            <c:spPr>
              <a:solidFill>
                <a:schemeClr val="tx1">
                  <a:lumMod val="50000"/>
                  <a:lumOff val="50000"/>
                </a:schemeClr>
              </a:solidFill>
            </c:spPr>
          </c:dPt>
          <c:dPt>
            <c:idx val="2"/>
            <c:bubble3D val="0"/>
          </c:dPt>
          <c:dLbls>
            <c:dLbl>
              <c:idx val="1"/>
              <c:layout>
                <c:manualLayout>
                  <c:x val="-9.9999984251970975E-3"/>
                  <c:y val="0"/>
                </c:manualLayout>
              </c:layout>
              <c:dLblPos val="bestFit"/>
              <c:showLegendKey val="0"/>
              <c:showVal val="0"/>
              <c:showCatName val="1"/>
              <c:showSerName val="0"/>
              <c:showPercent val="1"/>
              <c:showBubbleSize val="0"/>
            </c:dLbl>
            <c:numFmt formatCode="0.0%" sourceLinked="0"/>
            <c:txPr>
              <a:bodyPr/>
              <a:lstStyle/>
              <a:p>
                <a:pPr>
                  <a:defRPr sz="1100"/>
                </a:pPr>
                <a:endParaRPr lang="es-ES"/>
              </a:p>
            </c:txPr>
            <c:dLblPos val="outEnd"/>
            <c:showLegendKey val="0"/>
            <c:showVal val="0"/>
            <c:showCatName val="1"/>
            <c:showSerName val="0"/>
            <c:showPercent val="1"/>
            <c:showBubbleSize val="0"/>
            <c:showLeaderLines val="1"/>
          </c:dLbls>
          <c:cat>
            <c:strLit>
              <c:ptCount val="3"/>
              <c:pt idx="0">
                <c:v>Si</c:v>
              </c:pt>
              <c:pt idx="1">
                <c:v>No</c:v>
              </c:pt>
              <c:pt idx="2">
                <c:v>No reportado</c:v>
              </c:pt>
            </c:strLit>
          </c:cat>
          <c:val>
            <c:numLit>
              <c:formatCode>General</c:formatCode>
              <c:ptCount val="3"/>
              <c:pt idx="0">
                <c:v>42.7</c:v>
              </c:pt>
              <c:pt idx="1">
                <c:v>14.9</c:v>
              </c:pt>
              <c:pt idx="2">
                <c:v>42.4</c:v>
              </c:pt>
            </c:numLit>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v>Si</c:v>
          </c:tx>
          <c:invertIfNegative val="0"/>
          <c:dLbls>
            <c:numFmt formatCode="#,##0.0" sourceLinked="0"/>
            <c:txPr>
              <a:bodyPr/>
              <a:lstStyle/>
              <a:p>
                <a:pPr>
                  <a:defRPr b="0"/>
                </a:pPr>
                <a:endParaRPr lang="es-ES"/>
              </a:p>
            </c:txPr>
            <c:dLblPos val="inEnd"/>
            <c:showLegendKey val="0"/>
            <c:showVal val="1"/>
            <c:showCatName val="0"/>
            <c:showSerName val="0"/>
            <c:showPercent val="0"/>
            <c:showBubbleSize val="0"/>
            <c:showLeaderLines val="0"/>
          </c:dLbls>
          <c:cat>
            <c:strLit>
              <c:ptCount val="18"/>
              <c:pt idx="0">
                <c:v>Alto Paraguay</c:v>
              </c:pt>
              <c:pt idx="1">
                <c:v>Caaguazú</c:v>
              </c:pt>
              <c:pt idx="2">
                <c:v>San Pedro</c:v>
              </c:pt>
              <c:pt idx="3">
                <c:v>Presidente Hayes</c:v>
              </c:pt>
              <c:pt idx="4">
                <c:v>Amambay</c:v>
              </c:pt>
              <c:pt idx="5">
                <c:v>Alto Paraná</c:v>
              </c:pt>
              <c:pt idx="6">
                <c:v>Central</c:v>
              </c:pt>
              <c:pt idx="7">
                <c:v>Cordillera</c:v>
              </c:pt>
              <c:pt idx="8">
                <c:v>Guairá</c:v>
              </c:pt>
              <c:pt idx="9">
                <c:v>Paraguarí</c:v>
              </c:pt>
              <c:pt idx="10">
                <c:v>Asunción</c:v>
              </c:pt>
              <c:pt idx="11">
                <c:v>Canindeyú</c:v>
              </c:pt>
              <c:pt idx="12">
                <c:v>Caazapá</c:v>
              </c:pt>
              <c:pt idx="13">
                <c:v>Misiones</c:v>
              </c:pt>
              <c:pt idx="14">
                <c:v>Ñeembucú</c:v>
              </c:pt>
              <c:pt idx="15">
                <c:v>Itapúa</c:v>
              </c:pt>
              <c:pt idx="16">
                <c:v>Concepción</c:v>
              </c:pt>
              <c:pt idx="17">
                <c:v>Boquerón</c:v>
              </c:pt>
            </c:strLit>
          </c:cat>
          <c:val>
            <c:numLit>
              <c:formatCode>General</c:formatCode>
              <c:ptCount val="18"/>
              <c:pt idx="0">
                <c:v>11.1</c:v>
              </c:pt>
              <c:pt idx="1">
                <c:v>25.4</c:v>
              </c:pt>
              <c:pt idx="2">
                <c:v>36.200000000000003</c:v>
              </c:pt>
              <c:pt idx="3">
                <c:v>40.200000000000003</c:v>
              </c:pt>
              <c:pt idx="4">
                <c:v>40.4</c:v>
              </c:pt>
              <c:pt idx="5">
                <c:v>40.700000000000003</c:v>
              </c:pt>
              <c:pt idx="6">
                <c:v>41.5</c:v>
              </c:pt>
              <c:pt idx="7">
                <c:v>41.9</c:v>
              </c:pt>
              <c:pt idx="8">
                <c:v>43.5</c:v>
              </c:pt>
              <c:pt idx="9">
                <c:v>43.8</c:v>
              </c:pt>
              <c:pt idx="10">
                <c:v>44</c:v>
              </c:pt>
              <c:pt idx="11">
                <c:v>46.7</c:v>
              </c:pt>
              <c:pt idx="12">
                <c:v>47</c:v>
              </c:pt>
              <c:pt idx="13">
                <c:v>47.6</c:v>
              </c:pt>
              <c:pt idx="14">
                <c:v>48.1</c:v>
              </c:pt>
              <c:pt idx="15">
                <c:v>52.2</c:v>
              </c:pt>
              <c:pt idx="16">
                <c:v>53.4</c:v>
              </c:pt>
              <c:pt idx="17">
                <c:v>56.3</c:v>
              </c:pt>
            </c:numLit>
          </c:val>
        </c:ser>
        <c:ser>
          <c:idx val="1"/>
          <c:order val="1"/>
          <c:tx>
            <c:v>No</c:v>
          </c:tx>
          <c:spPr>
            <a:solidFill>
              <a:schemeClr val="bg1">
                <a:lumMod val="50000"/>
              </a:schemeClr>
            </a:solidFill>
          </c:spPr>
          <c:invertIfNegative val="0"/>
          <c:dLbls>
            <c:numFmt formatCode="#,##0.0" sourceLinked="0"/>
            <c:txPr>
              <a:bodyPr/>
              <a:lstStyle/>
              <a:p>
                <a:pPr>
                  <a:defRPr b="0"/>
                </a:pPr>
                <a:endParaRPr lang="es-ES"/>
              </a:p>
            </c:txPr>
            <c:dLblPos val="inEnd"/>
            <c:showLegendKey val="0"/>
            <c:showVal val="1"/>
            <c:showCatName val="0"/>
            <c:showSerName val="0"/>
            <c:showPercent val="0"/>
            <c:showBubbleSize val="0"/>
            <c:showLeaderLines val="0"/>
          </c:dLbls>
          <c:cat>
            <c:strLit>
              <c:ptCount val="18"/>
              <c:pt idx="0">
                <c:v>Alto Paraguay</c:v>
              </c:pt>
              <c:pt idx="1">
                <c:v>Caaguazú</c:v>
              </c:pt>
              <c:pt idx="2">
                <c:v>San Pedro</c:v>
              </c:pt>
              <c:pt idx="3">
                <c:v>Presidente Hayes</c:v>
              </c:pt>
              <c:pt idx="4">
                <c:v>Amambay</c:v>
              </c:pt>
              <c:pt idx="5">
                <c:v>Alto Paraná</c:v>
              </c:pt>
              <c:pt idx="6">
                <c:v>Central</c:v>
              </c:pt>
              <c:pt idx="7">
                <c:v>Cordillera</c:v>
              </c:pt>
              <c:pt idx="8">
                <c:v>Guairá</c:v>
              </c:pt>
              <c:pt idx="9">
                <c:v>Paraguarí</c:v>
              </c:pt>
              <c:pt idx="10">
                <c:v>Asunción</c:v>
              </c:pt>
              <c:pt idx="11">
                <c:v>Canindeyú</c:v>
              </c:pt>
              <c:pt idx="12">
                <c:v>Caazapá</c:v>
              </c:pt>
              <c:pt idx="13">
                <c:v>Misiones</c:v>
              </c:pt>
              <c:pt idx="14">
                <c:v>Ñeembucú</c:v>
              </c:pt>
              <c:pt idx="15">
                <c:v>Itapúa</c:v>
              </c:pt>
              <c:pt idx="16">
                <c:v>Concepción</c:v>
              </c:pt>
              <c:pt idx="17">
                <c:v>Boquerón</c:v>
              </c:pt>
            </c:strLit>
          </c:cat>
          <c:val>
            <c:numLit>
              <c:formatCode>General</c:formatCode>
              <c:ptCount val="18"/>
              <c:pt idx="0">
                <c:v>88.9</c:v>
              </c:pt>
              <c:pt idx="1">
                <c:v>21.2</c:v>
              </c:pt>
              <c:pt idx="2">
                <c:v>21.6</c:v>
              </c:pt>
              <c:pt idx="3">
                <c:v>7.3</c:v>
              </c:pt>
              <c:pt idx="4">
                <c:v>15.6</c:v>
              </c:pt>
              <c:pt idx="5">
                <c:v>13.1</c:v>
              </c:pt>
              <c:pt idx="6">
                <c:v>11.3</c:v>
              </c:pt>
              <c:pt idx="7">
                <c:v>17.7</c:v>
              </c:pt>
              <c:pt idx="8">
                <c:v>14.5</c:v>
              </c:pt>
              <c:pt idx="9">
                <c:v>21.6</c:v>
              </c:pt>
              <c:pt idx="10">
                <c:v>14.4</c:v>
              </c:pt>
              <c:pt idx="11">
                <c:v>25</c:v>
              </c:pt>
              <c:pt idx="12">
                <c:v>13.9</c:v>
              </c:pt>
              <c:pt idx="13">
                <c:v>24.9</c:v>
              </c:pt>
              <c:pt idx="14">
                <c:v>19.3</c:v>
              </c:pt>
              <c:pt idx="15">
                <c:v>16.5</c:v>
              </c:pt>
              <c:pt idx="16">
                <c:v>15.5</c:v>
              </c:pt>
              <c:pt idx="17">
                <c:v>15.2</c:v>
              </c:pt>
            </c:numLit>
          </c:val>
        </c:ser>
        <c:ser>
          <c:idx val="2"/>
          <c:order val="2"/>
          <c:tx>
            <c:v>No Reportado</c:v>
          </c:tx>
          <c:invertIfNegative val="0"/>
          <c:dLbls>
            <c:dLbl>
              <c:idx val="0"/>
              <c:delete val="1"/>
            </c:dLbl>
            <c:numFmt formatCode="#,##0.0" sourceLinked="0"/>
            <c:dLblPos val="inEnd"/>
            <c:showLegendKey val="0"/>
            <c:showVal val="1"/>
            <c:showCatName val="0"/>
            <c:showSerName val="0"/>
            <c:showPercent val="0"/>
            <c:showBubbleSize val="0"/>
            <c:showLeaderLines val="0"/>
          </c:dLbls>
          <c:cat>
            <c:strLit>
              <c:ptCount val="18"/>
              <c:pt idx="0">
                <c:v>Alto Paraguay</c:v>
              </c:pt>
              <c:pt idx="1">
                <c:v>Caaguazú</c:v>
              </c:pt>
              <c:pt idx="2">
                <c:v>San Pedro</c:v>
              </c:pt>
              <c:pt idx="3">
                <c:v>Presidente Hayes</c:v>
              </c:pt>
              <c:pt idx="4">
                <c:v>Amambay</c:v>
              </c:pt>
              <c:pt idx="5">
                <c:v>Alto Paraná</c:v>
              </c:pt>
              <c:pt idx="6">
                <c:v>Central</c:v>
              </c:pt>
              <c:pt idx="7">
                <c:v>Cordillera</c:v>
              </c:pt>
              <c:pt idx="8">
                <c:v>Guairá</c:v>
              </c:pt>
              <c:pt idx="9">
                <c:v>Paraguarí</c:v>
              </c:pt>
              <c:pt idx="10">
                <c:v>Asunción</c:v>
              </c:pt>
              <c:pt idx="11">
                <c:v>Canindeyú</c:v>
              </c:pt>
              <c:pt idx="12">
                <c:v>Caazapá</c:v>
              </c:pt>
              <c:pt idx="13">
                <c:v>Misiones</c:v>
              </c:pt>
              <c:pt idx="14">
                <c:v>Ñeembucú</c:v>
              </c:pt>
              <c:pt idx="15">
                <c:v>Itapúa</c:v>
              </c:pt>
              <c:pt idx="16">
                <c:v>Concepción</c:v>
              </c:pt>
              <c:pt idx="17">
                <c:v>Boquerón</c:v>
              </c:pt>
            </c:strLit>
          </c:cat>
          <c:val>
            <c:numLit>
              <c:formatCode>General</c:formatCode>
              <c:ptCount val="18"/>
              <c:pt idx="0">
                <c:v>0</c:v>
              </c:pt>
              <c:pt idx="1">
                <c:v>53.4</c:v>
              </c:pt>
              <c:pt idx="2">
                <c:v>42.1</c:v>
              </c:pt>
              <c:pt idx="3">
                <c:v>52.4</c:v>
              </c:pt>
              <c:pt idx="4">
                <c:v>44</c:v>
              </c:pt>
              <c:pt idx="5">
                <c:v>46.2</c:v>
              </c:pt>
              <c:pt idx="6">
                <c:v>47.2</c:v>
              </c:pt>
              <c:pt idx="7">
                <c:v>40.4</c:v>
              </c:pt>
              <c:pt idx="8">
                <c:v>42</c:v>
              </c:pt>
              <c:pt idx="9">
                <c:v>34.6</c:v>
              </c:pt>
              <c:pt idx="10">
                <c:v>41.7</c:v>
              </c:pt>
              <c:pt idx="11">
                <c:v>28.4</c:v>
              </c:pt>
              <c:pt idx="12">
                <c:v>39.1</c:v>
              </c:pt>
              <c:pt idx="13">
                <c:v>27.5</c:v>
              </c:pt>
              <c:pt idx="14">
                <c:v>32.6</c:v>
              </c:pt>
              <c:pt idx="15">
                <c:v>31.3</c:v>
              </c:pt>
              <c:pt idx="16">
                <c:v>31.1</c:v>
              </c:pt>
              <c:pt idx="17">
                <c:v>28.5</c:v>
              </c:pt>
            </c:numLit>
          </c:val>
        </c:ser>
        <c:dLbls>
          <c:showLegendKey val="0"/>
          <c:showVal val="0"/>
          <c:showCatName val="0"/>
          <c:showSerName val="0"/>
          <c:showPercent val="0"/>
          <c:showBubbleSize val="0"/>
        </c:dLbls>
        <c:gapWidth val="38"/>
        <c:overlap val="100"/>
        <c:axId val="129288064"/>
        <c:axId val="129289600"/>
      </c:barChart>
      <c:catAx>
        <c:axId val="129288064"/>
        <c:scaling>
          <c:orientation val="minMax"/>
        </c:scaling>
        <c:delete val="0"/>
        <c:axPos val="l"/>
        <c:majorTickMark val="none"/>
        <c:minorTickMark val="none"/>
        <c:tickLblPos val="nextTo"/>
        <c:crossAx val="129289600"/>
        <c:crosses val="autoZero"/>
        <c:auto val="1"/>
        <c:lblAlgn val="ctr"/>
        <c:lblOffset val="100"/>
        <c:noMultiLvlLbl val="0"/>
      </c:catAx>
      <c:valAx>
        <c:axId val="129289600"/>
        <c:scaling>
          <c:orientation val="minMax"/>
        </c:scaling>
        <c:delete val="1"/>
        <c:axPos val="b"/>
        <c:numFmt formatCode="General" sourceLinked="1"/>
        <c:majorTickMark val="none"/>
        <c:minorTickMark val="none"/>
        <c:tickLblPos val="none"/>
        <c:crossAx val="129288064"/>
        <c:crosses val="autoZero"/>
        <c:crossBetween val="between"/>
      </c:valAx>
    </c:plotArea>
    <c:legend>
      <c:legendPos val="b"/>
      <c:layout>
        <c:manualLayout>
          <c:xMode val="edge"/>
          <c:yMode val="edge"/>
          <c:x val="0.18529162056186876"/>
          <c:y val="0.94067031700187564"/>
          <c:w val="0.65359257468458087"/>
          <c:h val="4.4548327757348342E-2"/>
        </c:manualLayout>
      </c:layout>
      <c:overlay val="0"/>
      <c:txPr>
        <a:bodyPr/>
        <a:lstStyle/>
        <a:p>
          <a:pPr>
            <a:defRPr sz="1050"/>
          </a:pPr>
          <a:endParaRPr lang="es-ES"/>
        </a:p>
      </c:txPr>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32293690352926069"/>
          <c:y val="0.170343105817537"/>
          <c:w val="0.46388888888888968"/>
          <c:h val="0.77314814814814903"/>
        </c:manualLayout>
      </c:layout>
      <c:pieChart>
        <c:varyColors val="1"/>
        <c:ser>
          <c:idx val="0"/>
          <c:order val="0"/>
          <c:explosion val="1"/>
          <c:dPt>
            <c:idx val="0"/>
            <c:bubble3D val="0"/>
            <c:explosion val="2"/>
          </c:dPt>
          <c:dPt>
            <c:idx val="1"/>
            <c:bubble3D val="0"/>
            <c:explosion val="2"/>
            <c:spPr>
              <a:solidFill>
                <a:schemeClr val="tx1">
                  <a:lumMod val="50000"/>
                  <a:lumOff val="50000"/>
                </a:schemeClr>
              </a:solidFill>
            </c:spPr>
          </c:dPt>
          <c:dLbls>
            <c:dLbl>
              <c:idx val="1"/>
              <c:layout>
                <c:manualLayout>
                  <c:x val="-6.5239551478083593E-2"/>
                  <c:y val="-0.31372534115968165"/>
                </c:manualLayout>
              </c:layout>
              <c:dLblPos val="bestFit"/>
              <c:showLegendKey val="0"/>
              <c:showVal val="0"/>
              <c:showCatName val="1"/>
              <c:showSerName val="0"/>
              <c:showPercent val="1"/>
              <c:showBubbleSize val="0"/>
            </c:dLbl>
            <c:dLbl>
              <c:idx val="2"/>
              <c:layout>
                <c:manualLayout>
                  <c:x val="2.0387359836901123E-3"/>
                  <c:y val="8.0442395169149136E-3"/>
                </c:manualLayout>
              </c:layout>
              <c:dLblPos val="bestFit"/>
              <c:showLegendKey val="0"/>
              <c:showVal val="0"/>
              <c:showCatName val="1"/>
              <c:showSerName val="0"/>
              <c:showPercent val="1"/>
              <c:showBubbleSize val="0"/>
            </c:dLbl>
            <c:numFmt formatCode="0.0%" sourceLinked="0"/>
            <c:txPr>
              <a:bodyPr/>
              <a:lstStyle/>
              <a:p>
                <a:pPr>
                  <a:defRPr sz="1100"/>
                </a:pPr>
                <a:endParaRPr lang="es-ES"/>
              </a:p>
            </c:txPr>
            <c:dLblPos val="outEnd"/>
            <c:showLegendKey val="0"/>
            <c:showVal val="0"/>
            <c:showCatName val="1"/>
            <c:showSerName val="0"/>
            <c:showPercent val="1"/>
            <c:showBubbleSize val="0"/>
            <c:showLeaderLines val="1"/>
          </c:dLbls>
          <c:cat>
            <c:strLit>
              <c:ptCount val="3"/>
              <c:pt idx="0">
                <c:v>Si</c:v>
              </c:pt>
              <c:pt idx="1">
                <c:v>No</c:v>
              </c:pt>
              <c:pt idx="2">
                <c:v>No reportado</c:v>
              </c:pt>
            </c:strLit>
          </c:cat>
          <c:val>
            <c:numLit>
              <c:formatCode>General</c:formatCode>
              <c:ptCount val="3"/>
              <c:pt idx="0">
                <c:v>24.9</c:v>
              </c:pt>
              <c:pt idx="1">
                <c:v>74.599999999999994</c:v>
              </c:pt>
              <c:pt idx="2">
                <c:v>0.6</c:v>
              </c:pt>
            </c:numLit>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9"/>
              <c:pt idx="0">
                <c:v>No reportado</c:v>
              </c:pt>
              <c:pt idx="1">
                <c:v>Otros destinos</c:v>
              </c:pt>
              <c:pt idx="2">
                <c:v>Tira a un río o arroyo</c:v>
              </c:pt>
              <c:pt idx="3">
                <c:v>Entierra</c:v>
              </c:pt>
              <c:pt idx="4">
                <c:v>Quema</c:v>
              </c:pt>
              <c:pt idx="5">
                <c:v>Lleva a un vertedero autorizado</c:v>
              </c:pt>
              <c:pt idx="6">
                <c:v>Vende</c:v>
              </c:pt>
              <c:pt idx="7">
                <c:v>Dona o regala</c:v>
              </c:pt>
              <c:pt idx="8">
                <c:v>Tiene servicio público de recolección</c:v>
              </c:pt>
            </c:strLit>
          </c:cat>
          <c:val>
            <c:numLit>
              <c:formatCode>General</c:formatCode>
              <c:ptCount val="9"/>
              <c:pt idx="0">
                <c:v>0.7986984173938767</c:v>
              </c:pt>
              <c:pt idx="1">
                <c:v>8.415914805502144</c:v>
              </c:pt>
              <c:pt idx="2">
                <c:v>0.25144209436473891</c:v>
              </c:pt>
              <c:pt idx="3">
                <c:v>1.5678154119213135</c:v>
              </c:pt>
              <c:pt idx="4">
                <c:v>4.2005620470344622</c:v>
              </c:pt>
              <c:pt idx="5">
                <c:v>6.1085638219198346</c:v>
              </c:pt>
              <c:pt idx="6">
                <c:v>7.3066114480106501</c:v>
              </c:pt>
              <c:pt idx="7">
                <c:v>16.047921905043633</c:v>
              </c:pt>
              <c:pt idx="8">
                <c:v>77.887886407336197</c:v>
              </c:pt>
            </c:numLit>
          </c:val>
        </c:ser>
        <c:dLbls>
          <c:showLegendKey val="0"/>
          <c:showVal val="0"/>
          <c:showCatName val="0"/>
          <c:showSerName val="0"/>
          <c:showPercent val="0"/>
          <c:showBubbleSize val="0"/>
        </c:dLbls>
        <c:gapWidth val="67"/>
        <c:overlap val="-26"/>
        <c:axId val="129374848"/>
        <c:axId val="129397120"/>
      </c:barChart>
      <c:catAx>
        <c:axId val="129374848"/>
        <c:scaling>
          <c:orientation val="minMax"/>
        </c:scaling>
        <c:delete val="0"/>
        <c:axPos val="l"/>
        <c:majorTickMark val="out"/>
        <c:minorTickMark val="none"/>
        <c:tickLblPos val="nextTo"/>
        <c:crossAx val="129397120"/>
        <c:crosses val="autoZero"/>
        <c:auto val="1"/>
        <c:lblAlgn val="ctr"/>
        <c:lblOffset val="100"/>
        <c:noMultiLvlLbl val="0"/>
      </c:catAx>
      <c:valAx>
        <c:axId val="129397120"/>
        <c:scaling>
          <c:orientation val="minMax"/>
        </c:scaling>
        <c:delete val="1"/>
        <c:axPos val="b"/>
        <c:numFmt formatCode="General" sourceLinked="1"/>
        <c:majorTickMark val="out"/>
        <c:minorTickMark val="none"/>
        <c:tickLblPos val="none"/>
        <c:crossAx val="129374848"/>
        <c:crosses val="autoZero"/>
        <c:crossBetween val="between"/>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pieChart>
        <c:varyColors val="1"/>
        <c:ser>
          <c:idx val="0"/>
          <c:order val="0"/>
          <c:explosion val="2"/>
          <c:dPt>
            <c:idx val="1"/>
            <c:bubble3D val="0"/>
            <c:spPr>
              <a:solidFill>
                <a:schemeClr val="tx1">
                  <a:lumMod val="50000"/>
                  <a:lumOff val="50000"/>
                </a:schemeClr>
              </a:solidFill>
            </c:spPr>
          </c:dPt>
          <c:dLbls>
            <c:numFmt formatCode="0.0%" sourceLinked="0"/>
            <c:txPr>
              <a:bodyPr/>
              <a:lstStyle/>
              <a:p>
                <a:pPr>
                  <a:defRPr sz="1100"/>
                </a:pPr>
                <a:endParaRPr lang="es-ES"/>
              </a:p>
            </c:txPr>
            <c:dLblPos val="outEnd"/>
            <c:showLegendKey val="0"/>
            <c:showVal val="0"/>
            <c:showCatName val="1"/>
            <c:showSerName val="0"/>
            <c:showPercent val="1"/>
            <c:showBubbleSize val="0"/>
            <c:showLeaderLines val="1"/>
          </c:dLbls>
          <c:cat>
            <c:strLit>
              <c:ptCount val="3"/>
              <c:pt idx="0">
                <c:v>Si</c:v>
              </c:pt>
              <c:pt idx="1">
                <c:v>No</c:v>
              </c:pt>
              <c:pt idx="2">
                <c:v>No reportado</c:v>
              </c:pt>
            </c:strLit>
          </c:cat>
          <c:val>
            <c:numLit>
              <c:formatCode>General</c:formatCode>
              <c:ptCount val="3"/>
              <c:pt idx="0">
                <c:v>5.0262375924638052</c:v>
              </c:pt>
              <c:pt idx="1">
                <c:v>52.342416387431243</c:v>
              </c:pt>
              <c:pt idx="2">
                <c:v>42.625023708667889</c:v>
              </c:pt>
            </c:numLit>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9740647210796264"/>
          <c:y val="2.8139053239813951E-2"/>
          <c:w val="0.77938735545975135"/>
          <c:h val="0.88211579362302583"/>
        </c:manualLayout>
      </c:layout>
      <c:barChart>
        <c:barDir val="bar"/>
        <c:grouping val="stacked"/>
        <c:varyColors val="0"/>
        <c:ser>
          <c:idx val="0"/>
          <c:order val="0"/>
          <c:tx>
            <c:v>Si</c:v>
          </c:tx>
          <c:invertIfNegative val="0"/>
          <c:dLbls>
            <c:dLbl>
              <c:idx val="0"/>
              <c:delete val="1"/>
            </c:dLbl>
            <c:numFmt formatCode="#,##0.0" sourceLinked="0"/>
            <c:dLblPos val="inBase"/>
            <c:showLegendKey val="0"/>
            <c:showVal val="1"/>
            <c:showCatName val="0"/>
            <c:showSerName val="0"/>
            <c:showPercent val="0"/>
            <c:showBubbleSize val="0"/>
            <c:showLeaderLines val="0"/>
          </c:dLbls>
          <c:cat>
            <c:strLit>
              <c:ptCount val="18"/>
              <c:pt idx="0">
                <c:v>Alto Paraguay</c:v>
              </c:pt>
              <c:pt idx="1">
                <c:v>Paraguarí</c:v>
              </c:pt>
              <c:pt idx="2">
                <c:v>Caazapá</c:v>
              </c:pt>
              <c:pt idx="3">
                <c:v>Caaguazú</c:v>
              </c:pt>
              <c:pt idx="4">
                <c:v>Concepción</c:v>
              </c:pt>
              <c:pt idx="5">
                <c:v>San Pedro</c:v>
              </c:pt>
              <c:pt idx="6">
                <c:v>Ñeembucú</c:v>
              </c:pt>
              <c:pt idx="7">
                <c:v>Alto Paraná</c:v>
              </c:pt>
              <c:pt idx="8">
                <c:v>Cordillera</c:v>
              </c:pt>
              <c:pt idx="9">
                <c:v>Guairá</c:v>
              </c:pt>
              <c:pt idx="10">
                <c:v>Presidente Hayes</c:v>
              </c:pt>
              <c:pt idx="11">
                <c:v>Boquerón</c:v>
              </c:pt>
              <c:pt idx="12">
                <c:v>Amambay</c:v>
              </c:pt>
              <c:pt idx="13">
                <c:v>Canindeyú</c:v>
              </c:pt>
              <c:pt idx="14">
                <c:v>Central</c:v>
              </c:pt>
              <c:pt idx="15">
                <c:v>Misiones</c:v>
              </c:pt>
              <c:pt idx="16">
                <c:v>Asunción</c:v>
              </c:pt>
              <c:pt idx="17">
                <c:v>Itapúa</c:v>
              </c:pt>
            </c:strLit>
          </c:cat>
          <c:val>
            <c:numLit>
              <c:formatCode>General</c:formatCode>
              <c:ptCount val="18"/>
              <c:pt idx="0">
                <c:v>0</c:v>
              </c:pt>
              <c:pt idx="1">
                <c:v>1.4</c:v>
              </c:pt>
              <c:pt idx="2">
                <c:v>1.7</c:v>
              </c:pt>
              <c:pt idx="3">
                <c:v>1.8</c:v>
              </c:pt>
              <c:pt idx="4">
                <c:v>2.1</c:v>
              </c:pt>
              <c:pt idx="5">
                <c:v>2.2000000000000002</c:v>
              </c:pt>
              <c:pt idx="6">
                <c:v>3.2</c:v>
              </c:pt>
              <c:pt idx="7">
                <c:v>3.4</c:v>
              </c:pt>
              <c:pt idx="8">
                <c:v>3.6</c:v>
              </c:pt>
              <c:pt idx="9">
                <c:v>3.6</c:v>
              </c:pt>
              <c:pt idx="10">
                <c:v>3.7</c:v>
              </c:pt>
              <c:pt idx="11">
                <c:v>4</c:v>
              </c:pt>
              <c:pt idx="12">
                <c:v>4.0999999999999996</c:v>
              </c:pt>
              <c:pt idx="13">
                <c:v>4.5</c:v>
              </c:pt>
              <c:pt idx="14">
                <c:v>5.5</c:v>
              </c:pt>
              <c:pt idx="15">
                <c:v>5.8</c:v>
              </c:pt>
              <c:pt idx="16">
                <c:v>5.9</c:v>
              </c:pt>
              <c:pt idx="17">
                <c:v>10.4</c:v>
              </c:pt>
            </c:numLit>
          </c:val>
        </c:ser>
        <c:ser>
          <c:idx val="1"/>
          <c:order val="1"/>
          <c:tx>
            <c:v>No</c:v>
          </c:tx>
          <c:spPr>
            <a:solidFill>
              <a:schemeClr val="bg1">
                <a:lumMod val="50000"/>
              </a:schemeClr>
            </a:solidFill>
          </c:spPr>
          <c:invertIfNegative val="0"/>
          <c:dLbls>
            <c:numFmt formatCode="#,##0.0" sourceLinked="0"/>
            <c:dLblPos val="inEnd"/>
            <c:showLegendKey val="0"/>
            <c:showVal val="1"/>
            <c:showCatName val="0"/>
            <c:showSerName val="0"/>
            <c:showPercent val="0"/>
            <c:showBubbleSize val="0"/>
            <c:showLeaderLines val="0"/>
          </c:dLbls>
          <c:cat>
            <c:strLit>
              <c:ptCount val="18"/>
              <c:pt idx="0">
                <c:v>Alto Paraguay</c:v>
              </c:pt>
              <c:pt idx="1">
                <c:v>Paraguarí</c:v>
              </c:pt>
              <c:pt idx="2">
                <c:v>Caazapá</c:v>
              </c:pt>
              <c:pt idx="3">
                <c:v>Caaguazú</c:v>
              </c:pt>
              <c:pt idx="4">
                <c:v>Concepción</c:v>
              </c:pt>
              <c:pt idx="5">
                <c:v>San Pedro</c:v>
              </c:pt>
              <c:pt idx="6">
                <c:v>Ñeembucú</c:v>
              </c:pt>
              <c:pt idx="7">
                <c:v>Alto Paraná</c:v>
              </c:pt>
              <c:pt idx="8">
                <c:v>Cordillera</c:v>
              </c:pt>
              <c:pt idx="9">
                <c:v>Guairá</c:v>
              </c:pt>
              <c:pt idx="10">
                <c:v>Presidente Hayes</c:v>
              </c:pt>
              <c:pt idx="11">
                <c:v>Boquerón</c:v>
              </c:pt>
              <c:pt idx="12">
                <c:v>Amambay</c:v>
              </c:pt>
              <c:pt idx="13">
                <c:v>Canindeyú</c:v>
              </c:pt>
              <c:pt idx="14">
                <c:v>Central</c:v>
              </c:pt>
              <c:pt idx="15">
                <c:v>Misiones</c:v>
              </c:pt>
              <c:pt idx="16">
                <c:v>Asunción</c:v>
              </c:pt>
              <c:pt idx="17">
                <c:v>Itapúa</c:v>
              </c:pt>
            </c:strLit>
          </c:cat>
          <c:val>
            <c:numLit>
              <c:formatCode>General</c:formatCode>
              <c:ptCount val="18"/>
              <c:pt idx="0">
                <c:v>100</c:v>
              </c:pt>
              <c:pt idx="1">
                <c:v>62.5</c:v>
              </c:pt>
              <c:pt idx="2">
                <c:v>59.1</c:v>
              </c:pt>
              <c:pt idx="3">
                <c:v>44.3</c:v>
              </c:pt>
              <c:pt idx="4">
                <c:v>66.5</c:v>
              </c:pt>
              <c:pt idx="5">
                <c:v>56.2</c:v>
              </c:pt>
              <c:pt idx="6">
                <c:v>64.7</c:v>
              </c:pt>
              <c:pt idx="7">
                <c:v>50.2</c:v>
              </c:pt>
              <c:pt idx="8">
                <c:v>55.2</c:v>
              </c:pt>
              <c:pt idx="9">
                <c:v>53.9</c:v>
              </c:pt>
              <c:pt idx="10">
                <c:v>43.9</c:v>
              </c:pt>
              <c:pt idx="11">
                <c:v>67.5</c:v>
              </c:pt>
              <c:pt idx="12">
                <c:v>51.6</c:v>
              </c:pt>
              <c:pt idx="13">
                <c:v>66</c:v>
              </c:pt>
              <c:pt idx="14">
                <c:v>47.3</c:v>
              </c:pt>
              <c:pt idx="15">
                <c:v>65.099999999999994</c:v>
              </c:pt>
              <c:pt idx="16">
                <c:v>52.2</c:v>
              </c:pt>
              <c:pt idx="17">
                <c:v>57.9</c:v>
              </c:pt>
            </c:numLit>
          </c:val>
        </c:ser>
        <c:ser>
          <c:idx val="2"/>
          <c:order val="2"/>
          <c:tx>
            <c:strRef>
              <c:f>'H7'!$E$5</c:f>
              <c:strCache>
                <c:ptCount val="1"/>
                <c:pt idx="0">
                  <c:v>No reportado</c:v>
                </c:pt>
              </c:strCache>
            </c:strRef>
          </c:tx>
          <c:invertIfNegative val="0"/>
          <c:dLbls>
            <c:dLbl>
              <c:idx val="0"/>
              <c:delete val="1"/>
            </c:dLbl>
            <c:numFmt formatCode="#,##0.0" sourceLinked="0"/>
            <c:dLblPos val="inEnd"/>
            <c:showLegendKey val="0"/>
            <c:showVal val="1"/>
            <c:showCatName val="0"/>
            <c:showSerName val="0"/>
            <c:showPercent val="0"/>
            <c:showBubbleSize val="0"/>
            <c:showLeaderLines val="0"/>
          </c:dLbls>
          <c:cat>
            <c:strLit>
              <c:ptCount val="18"/>
              <c:pt idx="0">
                <c:v>Alto Paraguay</c:v>
              </c:pt>
              <c:pt idx="1">
                <c:v>Paraguarí</c:v>
              </c:pt>
              <c:pt idx="2">
                <c:v>Caazapá</c:v>
              </c:pt>
              <c:pt idx="3">
                <c:v>Caaguazú</c:v>
              </c:pt>
              <c:pt idx="4">
                <c:v>Concepción</c:v>
              </c:pt>
              <c:pt idx="5">
                <c:v>San Pedro</c:v>
              </c:pt>
              <c:pt idx="6">
                <c:v>Ñeembucú</c:v>
              </c:pt>
              <c:pt idx="7">
                <c:v>Alto Paraná</c:v>
              </c:pt>
              <c:pt idx="8">
                <c:v>Cordillera</c:v>
              </c:pt>
              <c:pt idx="9">
                <c:v>Guairá</c:v>
              </c:pt>
              <c:pt idx="10">
                <c:v>Presidente Hayes</c:v>
              </c:pt>
              <c:pt idx="11">
                <c:v>Boquerón</c:v>
              </c:pt>
              <c:pt idx="12">
                <c:v>Amambay</c:v>
              </c:pt>
              <c:pt idx="13">
                <c:v>Canindeyú</c:v>
              </c:pt>
              <c:pt idx="14">
                <c:v>Central</c:v>
              </c:pt>
              <c:pt idx="15">
                <c:v>Misiones</c:v>
              </c:pt>
              <c:pt idx="16">
                <c:v>Asunción</c:v>
              </c:pt>
              <c:pt idx="17">
                <c:v>Itapúa</c:v>
              </c:pt>
            </c:strLit>
          </c:cat>
          <c:val>
            <c:numLit>
              <c:formatCode>General</c:formatCode>
              <c:ptCount val="18"/>
              <c:pt idx="0">
                <c:v>0</c:v>
              </c:pt>
              <c:pt idx="1">
                <c:v>36.1</c:v>
              </c:pt>
              <c:pt idx="2">
                <c:v>39.1</c:v>
              </c:pt>
              <c:pt idx="3">
                <c:v>53.9</c:v>
              </c:pt>
              <c:pt idx="4">
                <c:v>31.4</c:v>
              </c:pt>
              <c:pt idx="5">
                <c:v>41.6</c:v>
              </c:pt>
              <c:pt idx="6">
                <c:v>32.1</c:v>
              </c:pt>
              <c:pt idx="7">
                <c:v>46.4</c:v>
              </c:pt>
              <c:pt idx="8">
                <c:v>41.2</c:v>
              </c:pt>
              <c:pt idx="9">
                <c:v>42.5</c:v>
              </c:pt>
              <c:pt idx="10">
                <c:v>52.4</c:v>
              </c:pt>
              <c:pt idx="11">
                <c:v>28.5</c:v>
              </c:pt>
              <c:pt idx="12">
                <c:v>44.3</c:v>
              </c:pt>
              <c:pt idx="13">
                <c:v>29.5</c:v>
              </c:pt>
              <c:pt idx="14">
                <c:v>47.2</c:v>
              </c:pt>
              <c:pt idx="15">
                <c:v>29.1</c:v>
              </c:pt>
              <c:pt idx="16">
                <c:v>41.9</c:v>
              </c:pt>
              <c:pt idx="17">
                <c:v>31.6</c:v>
              </c:pt>
            </c:numLit>
          </c:val>
        </c:ser>
        <c:dLbls>
          <c:showLegendKey val="0"/>
          <c:showVal val="0"/>
          <c:showCatName val="0"/>
          <c:showSerName val="0"/>
          <c:showPercent val="0"/>
          <c:showBubbleSize val="0"/>
        </c:dLbls>
        <c:gapWidth val="38"/>
        <c:overlap val="100"/>
        <c:axId val="129189376"/>
        <c:axId val="129190912"/>
      </c:barChart>
      <c:catAx>
        <c:axId val="129189376"/>
        <c:scaling>
          <c:orientation val="minMax"/>
        </c:scaling>
        <c:delete val="0"/>
        <c:axPos val="l"/>
        <c:majorTickMark val="none"/>
        <c:minorTickMark val="none"/>
        <c:tickLblPos val="nextTo"/>
        <c:crossAx val="129190912"/>
        <c:crosses val="autoZero"/>
        <c:auto val="1"/>
        <c:lblAlgn val="ctr"/>
        <c:lblOffset val="100"/>
        <c:noMultiLvlLbl val="0"/>
      </c:catAx>
      <c:valAx>
        <c:axId val="129190912"/>
        <c:scaling>
          <c:orientation val="minMax"/>
        </c:scaling>
        <c:delete val="1"/>
        <c:axPos val="b"/>
        <c:numFmt formatCode="General" sourceLinked="1"/>
        <c:majorTickMark val="none"/>
        <c:minorTickMark val="none"/>
        <c:tickLblPos val="none"/>
        <c:crossAx val="129189376"/>
        <c:crosses val="autoZero"/>
        <c:crossBetween val="between"/>
      </c:valAx>
    </c:plotArea>
    <c:legend>
      <c:legendPos val="b"/>
      <c:layout>
        <c:manualLayout>
          <c:xMode val="edge"/>
          <c:yMode val="edge"/>
          <c:x val="0.20127664882000632"/>
          <c:y val="0.9395281522013138"/>
          <c:w val="0.63316097625852696"/>
          <c:h val="4.5405934427688067E-2"/>
        </c:manualLayout>
      </c:layout>
      <c:overlay val="0"/>
      <c:txPr>
        <a:bodyPr/>
        <a:lstStyle/>
        <a:p>
          <a:pPr>
            <a:defRPr sz="1050"/>
          </a:pPr>
          <a:endParaRPr lang="es-ES"/>
        </a:p>
      </c:txPr>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pieChart>
        <c:varyColors val="1"/>
        <c:ser>
          <c:idx val="0"/>
          <c:order val="0"/>
          <c:explosion val="6"/>
          <c:dPt>
            <c:idx val="0"/>
            <c:bubble3D val="0"/>
            <c:explosion val="0"/>
          </c:dPt>
          <c:dPt>
            <c:idx val="1"/>
            <c:bubble3D val="0"/>
            <c:explosion val="5"/>
            <c:spPr>
              <a:solidFill>
                <a:schemeClr val="tx1">
                  <a:lumMod val="50000"/>
                  <a:lumOff val="50000"/>
                </a:schemeClr>
              </a:solidFill>
            </c:spPr>
          </c:dPt>
          <c:dLbls>
            <c:dLbl>
              <c:idx val="1"/>
              <c:layout>
                <c:manualLayout>
                  <c:x val="-6.6286525146534991E-2"/>
                  <c:y val="-0.28584346900522883"/>
                </c:manualLayout>
              </c:layout>
              <c:dLblPos val="bestFit"/>
              <c:showLegendKey val="0"/>
              <c:showVal val="0"/>
              <c:showCatName val="1"/>
              <c:showSerName val="0"/>
              <c:showPercent val="1"/>
              <c:showBubbleSize val="0"/>
            </c:dLbl>
            <c:numFmt formatCode="0.0%" sourceLinked="0"/>
            <c:txPr>
              <a:bodyPr/>
              <a:lstStyle/>
              <a:p>
                <a:pPr>
                  <a:defRPr sz="1100"/>
                </a:pPr>
                <a:endParaRPr lang="es-ES"/>
              </a:p>
            </c:txPr>
            <c:dLblPos val="outEnd"/>
            <c:showLegendKey val="0"/>
            <c:showVal val="0"/>
            <c:showCatName val="1"/>
            <c:showSerName val="0"/>
            <c:showPercent val="1"/>
            <c:showBubbleSize val="0"/>
            <c:showLeaderLines val="1"/>
          </c:dLbls>
          <c:cat>
            <c:strLit>
              <c:ptCount val="3"/>
              <c:pt idx="0">
                <c:v>Si</c:v>
              </c:pt>
              <c:pt idx="1">
                <c:v>No</c:v>
              </c:pt>
              <c:pt idx="2">
                <c:v>No reportado</c:v>
              </c:pt>
            </c:strLit>
          </c:cat>
          <c:val>
            <c:numLit>
              <c:formatCode>General</c:formatCode>
              <c:ptCount val="3"/>
              <c:pt idx="0">
                <c:v>27.924528301886792</c:v>
              </c:pt>
              <c:pt idx="1">
                <c:v>71.572327044025158</c:v>
              </c:pt>
              <c:pt idx="2">
                <c:v>0.50314465408805031</c:v>
              </c:pt>
            </c:numLit>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5343980455782322"/>
          <c:y val="9.5599167233919646E-2"/>
          <c:w val="0.4747745739689615"/>
          <c:h val="0.77871139234328124"/>
        </c:manualLayout>
      </c:layout>
      <c:pieChart>
        <c:varyColors val="1"/>
        <c:ser>
          <c:idx val="0"/>
          <c:order val="0"/>
          <c:explosion val="1"/>
          <c:dPt>
            <c:idx val="1"/>
            <c:bubble3D val="0"/>
            <c:explosion val="2"/>
            <c:spPr>
              <a:solidFill>
                <a:schemeClr val="tx1">
                  <a:lumMod val="50000"/>
                  <a:lumOff val="50000"/>
                </a:schemeClr>
              </a:solidFill>
            </c:spPr>
          </c:dPt>
          <c:dPt>
            <c:idx val="2"/>
            <c:bubble3D val="0"/>
            <c:explosion val="0"/>
          </c:dPt>
          <c:dLbls>
            <c:dLbl>
              <c:idx val="0"/>
              <c:layout>
                <c:manualLayout>
                  <c:x val="3.1583841127573849E-2"/>
                  <c:y val="7.8086859641636669E-2"/>
                </c:manualLayout>
              </c:layout>
              <c:dLblPos val="bestFit"/>
              <c:showLegendKey val="0"/>
              <c:showVal val="0"/>
              <c:showCatName val="1"/>
              <c:showSerName val="0"/>
              <c:showPercent val="1"/>
              <c:showBubbleSize val="0"/>
            </c:dLbl>
            <c:dLbl>
              <c:idx val="1"/>
              <c:layout>
                <c:manualLayout>
                  <c:x val="-0.121082391641588"/>
                  <c:y val="-0.41825479732542481"/>
                </c:manualLayout>
              </c:layout>
              <c:dLblPos val="bestFit"/>
              <c:showLegendKey val="0"/>
              <c:showVal val="0"/>
              <c:showCatName val="1"/>
              <c:showSerName val="0"/>
              <c:showPercent val="1"/>
              <c:showBubbleSize val="0"/>
            </c:dLbl>
            <c:numFmt formatCode="0.0%" sourceLinked="0"/>
            <c:txPr>
              <a:bodyPr/>
              <a:lstStyle/>
              <a:p>
                <a:pPr>
                  <a:defRPr sz="1100"/>
                </a:pPr>
                <a:endParaRPr lang="es-ES"/>
              </a:p>
            </c:txPr>
            <c:dLblPos val="outEnd"/>
            <c:showLegendKey val="0"/>
            <c:showVal val="0"/>
            <c:showCatName val="1"/>
            <c:showSerName val="0"/>
            <c:showPercent val="1"/>
            <c:showBubbleSize val="0"/>
            <c:showLeaderLines val="0"/>
          </c:dLbls>
          <c:cat>
            <c:strLit>
              <c:ptCount val="3"/>
              <c:pt idx="0">
                <c:v>Si</c:v>
              </c:pt>
              <c:pt idx="1">
                <c:v>No</c:v>
              </c:pt>
              <c:pt idx="2">
                <c:v>No reportado</c:v>
              </c:pt>
            </c:strLit>
          </c:cat>
          <c:val>
            <c:numLit>
              <c:formatCode>General</c:formatCode>
              <c:ptCount val="3"/>
              <c:pt idx="0">
                <c:v>20.251572327044027</c:v>
              </c:pt>
              <c:pt idx="1">
                <c:v>76.352201257861637</c:v>
              </c:pt>
              <c:pt idx="2">
                <c:v>3.3962264150943398</c:v>
              </c:pt>
            </c:numLit>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Lit>
              <c:ptCount val="6"/>
              <c:pt idx="0">
                <c:v>No reportado</c:v>
              </c:pt>
              <c:pt idx="1">
                <c:v>Otros destinos</c:v>
              </c:pt>
              <c:pt idx="2">
                <c:v>Tira a un canal, río o arroyo</c:v>
              </c:pt>
              <c:pt idx="3">
                <c:v>Lo retira en camiones cisternas</c:v>
              </c:pt>
              <c:pt idx="4">
                <c:v>Tiene servicio público de alcantarillado </c:v>
              </c:pt>
              <c:pt idx="5">
                <c:v>Infiltra en el suelo</c:v>
              </c:pt>
            </c:strLit>
          </c:cat>
          <c:val>
            <c:numLit>
              <c:formatCode>General</c:formatCode>
              <c:ptCount val="6"/>
              <c:pt idx="0">
                <c:v>7.1698113207547172</c:v>
              </c:pt>
              <c:pt idx="1">
                <c:v>8.4276729559748418</c:v>
              </c:pt>
              <c:pt idx="2">
                <c:v>6.5408805031446544</c:v>
              </c:pt>
              <c:pt idx="3">
                <c:v>12.075471698113208</c:v>
              </c:pt>
              <c:pt idx="4">
                <c:v>34.842767295597483</c:v>
              </c:pt>
              <c:pt idx="5">
                <c:v>41.0062893081761</c:v>
              </c:pt>
            </c:numLit>
          </c:val>
        </c:ser>
        <c:dLbls>
          <c:showLegendKey val="0"/>
          <c:showVal val="0"/>
          <c:showCatName val="0"/>
          <c:showSerName val="0"/>
          <c:showPercent val="0"/>
          <c:showBubbleSize val="0"/>
        </c:dLbls>
        <c:gapWidth val="67"/>
        <c:overlap val="-26"/>
        <c:axId val="129610496"/>
        <c:axId val="129612032"/>
      </c:barChart>
      <c:catAx>
        <c:axId val="129610496"/>
        <c:scaling>
          <c:orientation val="minMax"/>
        </c:scaling>
        <c:delete val="0"/>
        <c:axPos val="l"/>
        <c:majorTickMark val="out"/>
        <c:minorTickMark val="none"/>
        <c:tickLblPos val="nextTo"/>
        <c:txPr>
          <a:bodyPr/>
          <a:lstStyle/>
          <a:p>
            <a:pPr>
              <a:defRPr sz="1050"/>
            </a:pPr>
            <a:endParaRPr lang="es-ES"/>
          </a:p>
        </c:txPr>
        <c:crossAx val="129612032"/>
        <c:crosses val="autoZero"/>
        <c:auto val="1"/>
        <c:lblAlgn val="ctr"/>
        <c:lblOffset val="100"/>
        <c:noMultiLvlLbl val="0"/>
      </c:catAx>
      <c:valAx>
        <c:axId val="129612032"/>
        <c:scaling>
          <c:orientation val="minMax"/>
        </c:scaling>
        <c:delete val="1"/>
        <c:axPos val="b"/>
        <c:numFmt formatCode="General" sourceLinked="1"/>
        <c:majorTickMark val="out"/>
        <c:minorTickMark val="none"/>
        <c:tickLblPos val="none"/>
        <c:crossAx val="129610496"/>
        <c:crosses val="autoZero"/>
        <c:crossBetween val="between"/>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2222230932245798E-2"/>
          <c:y val="3.2995983935742983E-2"/>
          <c:w val="0.84533331168270331"/>
          <c:h val="0.79240906934825917"/>
        </c:manualLayout>
      </c:layout>
      <c:barChart>
        <c:barDir val="col"/>
        <c:grouping val="clustered"/>
        <c:varyColors val="0"/>
        <c:ser>
          <c:idx val="0"/>
          <c:order val="0"/>
          <c:tx>
            <c:v>Micro y pequeñas</c:v>
          </c:tx>
          <c:invertIfNegative val="0"/>
          <c:dLbls>
            <c:dLbl>
              <c:idx val="0"/>
              <c:tx>
                <c:rich>
                  <a:bodyPr/>
                  <a:lstStyle/>
                  <a:p>
                    <a:r>
                      <a:rPr lang="en-US"/>
                      <a:t>19,7</a:t>
                    </a:r>
                  </a:p>
                </c:rich>
              </c:tx>
              <c:showLegendKey val="0"/>
              <c:showVal val="1"/>
              <c:showCatName val="0"/>
              <c:showSerName val="0"/>
              <c:showPercent val="0"/>
              <c:showBubbleSize val="0"/>
            </c:dLbl>
            <c:dLbl>
              <c:idx val="1"/>
              <c:tx>
                <c:rich>
                  <a:bodyPr/>
                  <a:lstStyle/>
                  <a:p>
                    <a:r>
                      <a:rPr lang="en-US"/>
                      <a:t>75,3</a:t>
                    </a:r>
                  </a:p>
                </c:rich>
              </c:tx>
              <c:showLegendKey val="0"/>
              <c:showVal val="1"/>
              <c:showCatName val="0"/>
              <c:showSerName val="0"/>
              <c:showPercent val="0"/>
              <c:showBubbleSize val="0"/>
            </c:dLbl>
            <c:dLbl>
              <c:idx val="2"/>
              <c:tx>
                <c:rich>
                  <a:bodyPr/>
                  <a:lstStyle/>
                  <a:p>
                    <a:r>
                      <a:rPr lang="en-US"/>
                      <a:t>5,1</a:t>
                    </a:r>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3"/>
              <c:pt idx="0">
                <c:v>Remunerado</c:v>
              </c:pt>
              <c:pt idx="1">
                <c:v>No remunerado</c:v>
              </c:pt>
              <c:pt idx="2">
                <c:v>Tercerizado / Comisionista</c:v>
              </c:pt>
            </c:strLit>
          </c:cat>
          <c:val>
            <c:numLit>
              <c:formatCode>General</c:formatCode>
              <c:ptCount val="3"/>
              <c:pt idx="0">
                <c:v>0.19700000000000001</c:v>
              </c:pt>
              <c:pt idx="1">
                <c:v>0.753</c:v>
              </c:pt>
              <c:pt idx="2">
                <c:v>5.0999999999999997E-2</c:v>
              </c:pt>
            </c:numLit>
          </c:val>
        </c:ser>
        <c:ser>
          <c:idx val="1"/>
          <c:order val="1"/>
          <c:tx>
            <c:v>Medianas</c:v>
          </c:tx>
          <c:invertIfNegative val="0"/>
          <c:dLbls>
            <c:dLbl>
              <c:idx val="0"/>
              <c:tx>
                <c:rich>
                  <a:bodyPr/>
                  <a:lstStyle/>
                  <a:p>
                    <a:r>
                      <a:rPr lang="en-US"/>
                      <a:t>69,4</a:t>
                    </a:r>
                  </a:p>
                </c:rich>
              </c:tx>
              <c:showLegendKey val="0"/>
              <c:showVal val="1"/>
              <c:showCatName val="0"/>
              <c:showSerName val="0"/>
              <c:showPercent val="0"/>
              <c:showBubbleSize val="0"/>
            </c:dLbl>
            <c:dLbl>
              <c:idx val="1"/>
              <c:tx>
                <c:rich>
                  <a:bodyPr/>
                  <a:lstStyle/>
                  <a:p>
                    <a:r>
                      <a:rPr lang="en-US"/>
                      <a:t>20,9</a:t>
                    </a:r>
                  </a:p>
                </c:rich>
              </c:tx>
              <c:showLegendKey val="0"/>
              <c:showVal val="1"/>
              <c:showCatName val="0"/>
              <c:showSerName val="0"/>
              <c:showPercent val="0"/>
              <c:showBubbleSize val="0"/>
            </c:dLbl>
            <c:dLbl>
              <c:idx val="2"/>
              <c:tx>
                <c:rich>
                  <a:bodyPr/>
                  <a:lstStyle/>
                  <a:p>
                    <a:r>
                      <a:rPr lang="en-US"/>
                      <a:t>9,7</a:t>
                    </a:r>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3"/>
              <c:pt idx="0">
                <c:v>Remunerado</c:v>
              </c:pt>
              <c:pt idx="1">
                <c:v>No remunerado</c:v>
              </c:pt>
              <c:pt idx="2">
                <c:v>Tercerizado / Comisionista</c:v>
              </c:pt>
            </c:strLit>
          </c:cat>
          <c:val>
            <c:numLit>
              <c:formatCode>General</c:formatCode>
              <c:ptCount val="3"/>
              <c:pt idx="0">
                <c:v>0.69399999999999995</c:v>
              </c:pt>
              <c:pt idx="1">
                <c:v>0.20899999999999999</c:v>
              </c:pt>
              <c:pt idx="2">
                <c:v>9.7000000000000003E-2</c:v>
              </c:pt>
            </c:numLit>
          </c:val>
        </c:ser>
        <c:ser>
          <c:idx val="2"/>
          <c:order val="2"/>
          <c:tx>
            <c:v>Grandes</c:v>
          </c:tx>
          <c:invertIfNegative val="0"/>
          <c:dLbls>
            <c:dLbl>
              <c:idx val="0"/>
              <c:tx>
                <c:rich>
                  <a:bodyPr/>
                  <a:lstStyle/>
                  <a:p>
                    <a:r>
                      <a:rPr lang="en-US"/>
                      <a:t>93,0</a:t>
                    </a:r>
                  </a:p>
                </c:rich>
              </c:tx>
              <c:showLegendKey val="0"/>
              <c:showVal val="1"/>
              <c:showCatName val="0"/>
              <c:showSerName val="0"/>
              <c:showPercent val="0"/>
              <c:showBubbleSize val="0"/>
            </c:dLbl>
            <c:dLbl>
              <c:idx val="1"/>
              <c:tx>
                <c:rich>
                  <a:bodyPr/>
                  <a:lstStyle/>
                  <a:p>
                    <a:r>
                      <a:rPr lang="en-US"/>
                      <a:t>1,6</a:t>
                    </a:r>
                  </a:p>
                </c:rich>
              </c:tx>
              <c:showLegendKey val="0"/>
              <c:showVal val="1"/>
              <c:showCatName val="0"/>
              <c:showSerName val="0"/>
              <c:showPercent val="0"/>
              <c:showBubbleSize val="0"/>
            </c:dLbl>
            <c:dLbl>
              <c:idx val="2"/>
              <c:tx>
                <c:rich>
                  <a:bodyPr/>
                  <a:lstStyle/>
                  <a:p>
                    <a:r>
                      <a:rPr lang="en-US"/>
                      <a:t>5,4</a:t>
                    </a:r>
                  </a:p>
                </c:rich>
              </c:tx>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Lit>
              <c:ptCount val="3"/>
              <c:pt idx="0">
                <c:v>Remunerado</c:v>
              </c:pt>
              <c:pt idx="1">
                <c:v>No remunerado</c:v>
              </c:pt>
              <c:pt idx="2">
                <c:v>Tercerizado / Comisionista</c:v>
              </c:pt>
            </c:strLit>
          </c:cat>
          <c:val>
            <c:numLit>
              <c:formatCode>General</c:formatCode>
              <c:ptCount val="3"/>
              <c:pt idx="0">
                <c:v>0.93069999999999997</c:v>
              </c:pt>
              <c:pt idx="1">
                <c:v>1.6E-2</c:v>
              </c:pt>
              <c:pt idx="2">
                <c:v>5.3999999999999999E-2</c:v>
              </c:pt>
            </c:numLit>
          </c:val>
        </c:ser>
        <c:dLbls>
          <c:showLegendKey val="0"/>
          <c:showVal val="1"/>
          <c:showCatName val="0"/>
          <c:showSerName val="0"/>
          <c:showPercent val="0"/>
          <c:showBubbleSize val="0"/>
        </c:dLbls>
        <c:gapWidth val="150"/>
        <c:overlap val="-21"/>
        <c:axId val="106691200"/>
        <c:axId val="107037056"/>
      </c:barChart>
      <c:catAx>
        <c:axId val="106691200"/>
        <c:scaling>
          <c:orientation val="minMax"/>
        </c:scaling>
        <c:delete val="0"/>
        <c:axPos val="b"/>
        <c:majorTickMark val="none"/>
        <c:minorTickMark val="none"/>
        <c:tickLblPos val="nextTo"/>
        <c:txPr>
          <a:bodyPr/>
          <a:lstStyle/>
          <a:p>
            <a:pPr>
              <a:defRPr sz="1100"/>
            </a:pPr>
            <a:endParaRPr lang="es-ES"/>
          </a:p>
        </c:txPr>
        <c:crossAx val="107037056"/>
        <c:crosses val="autoZero"/>
        <c:auto val="1"/>
        <c:lblAlgn val="ctr"/>
        <c:lblOffset val="100"/>
        <c:noMultiLvlLbl val="0"/>
      </c:catAx>
      <c:valAx>
        <c:axId val="107037056"/>
        <c:scaling>
          <c:orientation val="minMax"/>
        </c:scaling>
        <c:delete val="1"/>
        <c:axPos val="l"/>
        <c:numFmt formatCode="General" sourceLinked="1"/>
        <c:majorTickMark val="none"/>
        <c:minorTickMark val="none"/>
        <c:tickLblPos val="nextTo"/>
        <c:crossAx val="106691200"/>
        <c:crosses val="autoZero"/>
        <c:crossBetween val="between"/>
      </c:valAx>
      <c:spPr>
        <a:ln>
          <a:noFill/>
        </a:ln>
      </c:spPr>
    </c:plotArea>
    <c:legend>
      <c:legendPos val="b"/>
      <c:layout>
        <c:manualLayout>
          <c:xMode val="edge"/>
          <c:yMode val="edge"/>
          <c:x val="1.3631078023597995E-2"/>
          <c:y val="0.92262517787686182"/>
          <c:w val="0.93362672736682106"/>
          <c:h val="5.809771368940328E-2"/>
        </c:manualLayout>
      </c:layout>
      <c:overlay val="0"/>
      <c:txPr>
        <a:bodyPr/>
        <a:lstStyle/>
        <a:p>
          <a:pPr>
            <a:defRPr sz="1100"/>
          </a:pPr>
          <a:endParaRPr lang="es-ES"/>
        </a:p>
      </c:txPr>
    </c:legend>
    <c:plotVisOnly val="1"/>
    <c:dispBlanksAs val="gap"/>
    <c:showDLblsOverMax val="0"/>
  </c:chart>
  <c:spPr>
    <a:ln>
      <a:noFill/>
    </a:ln>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32083333333333336"/>
          <c:y val="0.17361111111111124"/>
          <c:w val="0.42500000000000032"/>
          <c:h val="0.7083333333333337"/>
        </c:manualLayout>
      </c:layout>
      <c:pieChart>
        <c:varyColors val="1"/>
        <c:ser>
          <c:idx val="0"/>
          <c:order val="0"/>
          <c:dPt>
            <c:idx val="1"/>
            <c:bubble3D val="0"/>
            <c:explosion val="3"/>
            <c:spPr>
              <a:solidFill>
                <a:schemeClr val="tx1">
                  <a:lumMod val="50000"/>
                  <a:lumOff val="50000"/>
                </a:schemeClr>
              </a:solidFill>
            </c:spPr>
          </c:dPt>
          <c:dPt>
            <c:idx val="2"/>
            <c:bubble3D val="0"/>
            <c:explosion val="1"/>
            <c:spPr>
              <a:solidFill>
                <a:schemeClr val="tx2">
                  <a:lumMod val="20000"/>
                  <a:lumOff val="80000"/>
                </a:schemeClr>
              </a:solidFill>
            </c:spPr>
          </c:dPt>
          <c:dLbls>
            <c:dLbl>
              <c:idx val="0"/>
              <c:layout>
                <c:manualLayout>
                  <c:x val="1.0519466746708514E-2"/>
                  <c:y val="6.874030601332095E-3"/>
                </c:manualLayout>
              </c:layout>
              <c:dLblPos val="bestFit"/>
              <c:showLegendKey val="0"/>
              <c:showVal val="0"/>
              <c:showCatName val="1"/>
              <c:showSerName val="0"/>
              <c:showPercent val="1"/>
              <c:showBubbleSize val="0"/>
            </c:dLbl>
            <c:dLbl>
              <c:idx val="1"/>
              <c:layout>
                <c:manualLayout>
                  <c:x val="9.7244720166833019E-3"/>
                  <c:y val="-0.14262026941937803"/>
                </c:manualLayout>
              </c:layout>
              <c:dLblPos val="bestFit"/>
              <c:showLegendKey val="0"/>
              <c:showVal val="0"/>
              <c:showCatName val="1"/>
              <c:showSerName val="0"/>
              <c:showPercent val="1"/>
              <c:showBubbleSize val="0"/>
            </c:dLbl>
            <c:numFmt formatCode="0.0%" sourceLinked="0"/>
            <c:txPr>
              <a:bodyPr/>
              <a:lstStyle/>
              <a:p>
                <a:pPr>
                  <a:defRPr sz="1100"/>
                </a:pPr>
                <a:endParaRPr lang="es-ES"/>
              </a:p>
            </c:txPr>
            <c:dLblPos val="outEnd"/>
            <c:showLegendKey val="0"/>
            <c:showVal val="0"/>
            <c:showCatName val="1"/>
            <c:showSerName val="0"/>
            <c:showPercent val="1"/>
            <c:showBubbleSize val="0"/>
            <c:showLeaderLines val="0"/>
          </c:dLbls>
          <c:cat>
            <c:strLit>
              <c:ptCount val="3"/>
              <c:pt idx="0">
                <c:v>Si</c:v>
              </c:pt>
              <c:pt idx="1">
                <c:v>No</c:v>
              </c:pt>
              <c:pt idx="2">
                <c:v>No reportado</c:v>
              </c:pt>
            </c:strLit>
          </c:cat>
          <c:val>
            <c:numLit>
              <c:formatCode>General</c:formatCode>
              <c:ptCount val="3"/>
              <c:pt idx="0">
                <c:v>1.2</c:v>
              </c:pt>
              <c:pt idx="1">
                <c:v>56.1</c:v>
              </c:pt>
              <c:pt idx="2">
                <c:v>42.6</c:v>
              </c:pt>
            </c:numLit>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9737626786635974E-2"/>
          <c:y val="1.8865237786664774E-3"/>
          <c:w val="0.9002623286864867"/>
          <c:h val="0.80045693400879647"/>
        </c:manualLayout>
      </c:layout>
      <c:barChart>
        <c:barDir val="col"/>
        <c:grouping val="clustered"/>
        <c:varyColors val="0"/>
        <c:ser>
          <c:idx val="0"/>
          <c:order val="0"/>
          <c:tx>
            <c:v>Unidades económicas</c:v>
          </c:tx>
          <c:invertIfNegative val="0"/>
          <c:dLbls>
            <c:dLbl>
              <c:idx val="0"/>
              <c:tx>
                <c:rich>
                  <a:bodyPr/>
                  <a:lstStyle/>
                  <a:p>
                    <a:r>
                      <a:rPr lang="en-US"/>
                      <a:t>88,5</a:t>
                    </a:r>
                  </a:p>
                </c:rich>
              </c:tx>
              <c:showLegendKey val="0"/>
              <c:showVal val="1"/>
              <c:showCatName val="0"/>
              <c:showSerName val="0"/>
              <c:showPercent val="0"/>
              <c:showBubbleSize val="0"/>
            </c:dLbl>
            <c:dLbl>
              <c:idx val="1"/>
              <c:tx>
                <c:rich>
                  <a:bodyPr/>
                  <a:lstStyle/>
                  <a:p>
                    <a:r>
                      <a:rPr lang="en-US"/>
                      <a:t>7,4</a:t>
                    </a:r>
                  </a:p>
                </c:rich>
              </c:tx>
              <c:showLegendKey val="0"/>
              <c:showVal val="1"/>
              <c:showCatName val="0"/>
              <c:showSerName val="0"/>
              <c:showPercent val="0"/>
              <c:showBubbleSize val="0"/>
            </c:dLbl>
            <c:dLbl>
              <c:idx val="2"/>
              <c:tx>
                <c:rich>
                  <a:bodyPr/>
                  <a:lstStyle/>
                  <a:p>
                    <a:r>
                      <a:rPr lang="en-US"/>
                      <a:t>4,1</a:t>
                    </a:r>
                  </a:p>
                </c:rich>
              </c:tx>
              <c:showLegendKey val="0"/>
              <c:showVal val="1"/>
              <c:showCatName val="0"/>
              <c:showSerName val="0"/>
              <c:showPercent val="0"/>
              <c:showBubbleSize val="0"/>
            </c:dLbl>
            <c:txPr>
              <a:bodyPr/>
              <a:lstStyle/>
              <a:p>
                <a:pPr>
                  <a:defRPr sz="1050"/>
                </a:pPr>
                <a:endParaRPr lang="es-ES"/>
              </a:p>
            </c:txPr>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0.88500000000000001</c:v>
              </c:pt>
              <c:pt idx="1">
                <c:v>7.3999999999999996E-2</c:v>
              </c:pt>
              <c:pt idx="2">
                <c:v>4.1000000000000002E-2</c:v>
              </c:pt>
            </c:numLit>
          </c:val>
        </c:ser>
        <c:ser>
          <c:idx val="1"/>
          <c:order val="1"/>
          <c:tx>
            <c:v>Personal ocupado</c:v>
          </c:tx>
          <c:spPr>
            <a:solidFill>
              <a:schemeClr val="tx1">
                <a:lumMod val="50000"/>
                <a:lumOff val="50000"/>
              </a:schemeClr>
            </a:solidFill>
          </c:spPr>
          <c:invertIfNegative val="0"/>
          <c:dLbls>
            <c:dLbl>
              <c:idx val="0"/>
              <c:tx>
                <c:rich>
                  <a:bodyPr/>
                  <a:lstStyle/>
                  <a:p>
                    <a:r>
                      <a:rPr lang="en-US"/>
                      <a:t>34,3</a:t>
                    </a:r>
                  </a:p>
                </c:rich>
              </c:tx>
              <c:showLegendKey val="0"/>
              <c:showVal val="1"/>
              <c:showCatName val="0"/>
              <c:showSerName val="0"/>
              <c:showPercent val="0"/>
              <c:showBubbleSize val="0"/>
            </c:dLbl>
            <c:dLbl>
              <c:idx val="1"/>
              <c:tx>
                <c:rich>
                  <a:bodyPr/>
                  <a:lstStyle/>
                  <a:p>
                    <a:r>
                      <a:rPr lang="en-US"/>
                      <a:t>11,7</a:t>
                    </a:r>
                  </a:p>
                </c:rich>
              </c:tx>
              <c:showLegendKey val="0"/>
              <c:showVal val="1"/>
              <c:showCatName val="0"/>
              <c:showSerName val="0"/>
              <c:showPercent val="0"/>
              <c:showBubbleSize val="0"/>
            </c:dLbl>
            <c:dLbl>
              <c:idx val="2"/>
              <c:tx>
                <c:rich>
                  <a:bodyPr/>
                  <a:lstStyle/>
                  <a:p>
                    <a:r>
                      <a:rPr lang="en-US"/>
                      <a:t>53,9</a:t>
                    </a:r>
                  </a:p>
                </c:rich>
              </c:tx>
              <c:showLegendKey val="0"/>
              <c:showVal val="1"/>
              <c:showCatName val="0"/>
              <c:showSerName val="0"/>
              <c:showPercent val="0"/>
              <c:showBubbleSize val="0"/>
            </c:dLbl>
            <c:txPr>
              <a:bodyPr/>
              <a:lstStyle/>
              <a:p>
                <a:pPr>
                  <a:defRPr sz="1050"/>
                </a:pPr>
                <a:endParaRPr lang="es-ES"/>
              </a:p>
            </c:txPr>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0.34300000000000003</c:v>
              </c:pt>
              <c:pt idx="1">
                <c:v>0.11700000000000001</c:v>
              </c:pt>
              <c:pt idx="2">
                <c:v>0.53900000000000003</c:v>
              </c:pt>
            </c:numLit>
          </c:val>
        </c:ser>
        <c:ser>
          <c:idx val="2"/>
          <c:order val="2"/>
          <c:tx>
            <c:v>Ingresos</c:v>
          </c:tx>
          <c:invertIfNegative val="0"/>
          <c:dLbls>
            <c:dLbl>
              <c:idx val="0"/>
              <c:tx>
                <c:rich>
                  <a:bodyPr/>
                  <a:lstStyle/>
                  <a:p>
                    <a:r>
                      <a:rPr lang="en-US"/>
                      <a:t>3,2</a:t>
                    </a:r>
                  </a:p>
                </c:rich>
              </c:tx>
              <c:showLegendKey val="0"/>
              <c:showVal val="1"/>
              <c:showCatName val="0"/>
              <c:showSerName val="0"/>
              <c:showPercent val="0"/>
              <c:showBubbleSize val="0"/>
            </c:dLbl>
            <c:dLbl>
              <c:idx val="1"/>
              <c:tx>
                <c:rich>
                  <a:bodyPr/>
                  <a:lstStyle/>
                  <a:p>
                    <a:r>
                      <a:rPr lang="en-US"/>
                      <a:t>3,0</a:t>
                    </a:r>
                  </a:p>
                </c:rich>
              </c:tx>
              <c:showLegendKey val="0"/>
              <c:showVal val="1"/>
              <c:showCatName val="0"/>
              <c:showSerName val="0"/>
              <c:showPercent val="0"/>
              <c:showBubbleSize val="0"/>
            </c:dLbl>
            <c:dLbl>
              <c:idx val="2"/>
              <c:tx>
                <c:rich>
                  <a:bodyPr/>
                  <a:lstStyle/>
                  <a:p>
                    <a:r>
                      <a:rPr lang="en-US"/>
                      <a:t>93,9</a:t>
                    </a:r>
                  </a:p>
                </c:rich>
              </c:tx>
              <c:showLegendKey val="0"/>
              <c:showVal val="1"/>
              <c:showCatName val="0"/>
              <c:showSerName val="0"/>
              <c:showPercent val="0"/>
              <c:showBubbleSize val="0"/>
            </c:dLbl>
            <c:txPr>
              <a:bodyPr/>
              <a:lstStyle/>
              <a:p>
                <a:pPr>
                  <a:defRPr sz="1050"/>
                </a:pPr>
                <a:endParaRPr lang="es-ES"/>
              </a:p>
            </c:txPr>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3.2000000000000001E-2</c:v>
              </c:pt>
              <c:pt idx="1">
                <c:v>0.03</c:v>
              </c:pt>
              <c:pt idx="2">
                <c:v>0.93899999999999995</c:v>
              </c:pt>
            </c:numLit>
          </c:val>
        </c:ser>
        <c:dLbls>
          <c:showLegendKey val="0"/>
          <c:showVal val="1"/>
          <c:showCatName val="0"/>
          <c:showSerName val="0"/>
          <c:showPercent val="0"/>
          <c:showBubbleSize val="0"/>
        </c:dLbls>
        <c:gapWidth val="152"/>
        <c:overlap val="-16"/>
        <c:axId val="107202048"/>
        <c:axId val="107203584"/>
      </c:barChart>
      <c:catAx>
        <c:axId val="107202048"/>
        <c:scaling>
          <c:orientation val="minMax"/>
        </c:scaling>
        <c:delete val="0"/>
        <c:axPos val="b"/>
        <c:majorTickMark val="none"/>
        <c:minorTickMark val="none"/>
        <c:tickLblPos val="nextTo"/>
        <c:crossAx val="107203584"/>
        <c:crosses val="autoZero"/>
        <c:auto val="1"/>
        <c:lblAlgn val="ctr"/>
        <c:lblOffset val="100"/>
        <c:noMultiLvlLbl val="0"/>
      </c:catAx>
      <c:valAx>
        <c:axId val="107203584"/>
        <c:scaling>
          <c:orientation val="minMax"/>
        </c:scaling>
        <c:delete val="1"/>
        <c:axPos val="l"/>
        <c:numFmt formatCode="General" sourceLinked="1"/>
        <c:majorTickMark val="none"/>
        <c:minorTickMark val="none"/>
        <c:tickLblPos val="nextTo"/>
        <c:crossAx val="107202048"/>
        <c:crosses val="autoZero"/>
        <c:crossBetween val="between"/>
      </c:valAx>
    </c:plotArea>
    <c:legend>
      <c:legendPos val="b"/>
      <c:layout>
        <c:manualLayout>
          <c:xMode val="edge"/>
          <c:yMode val="edge"/>
          <c:x val="0.14141427572213106"/>
          <c:y val="0.91820547371364392"/>
          <c:w val="0.82623037555661738"/>
          <c:h val="6.1918757665343181E-2"/>
        </c:manualLayout>
      </c:layout>
      <c:overlay val="0"/>
      <c:txPr>
        <a:bodyPr/>
        <a:lstStyle/>
        <a:p>
          <a:pPr>
            <a:defRPr sz="1050"/>
          </a:pPr>
          <a:endParaRPr lang="es-ES"/>
        </a:p>
      </c:txPr>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v>Unidades económicas</c:v>
          </c:tx>
          <c:invertIfNegative val="0"/>
          <c:dLbls>
            <c:dLbl>
              <c:idx val="0"/>
              <c:tx>
                <c:rich>
                  <a:bodyPr/>
                  <a:lstStyle/>
                  <a:p>
                    <a:r>
                      <a:rPr lang="en-US" sz="1050"/>
                      <a:t>90,0</a:t>
                    </a:r>
                    <a:endParaRPr lang="en-US"/>
                  </a:p>
                </c:rich>
              </c:tx>
              <c:showLegendKey val="0"/>
              <c:showVal val="1"/>
              <c:showCatName val="0"/>
              <c:showSerName val="0"/>
              <c:showPercent val="0"/>
              <c:showBubbleSize val="0"/>
            </c:dLbl>
            <c:dLbl>
              <c:idx val="1"/>
              <c:tx>
                <c:rich>
                  <a:bodyPr/>
                  <a:lstStyle/>
                  <a:p>
                    <a:r>
                      <a:rPr lang="en-US" sz="1050"/>
                      <a:t>6,4</a:t>
                    </a:r>
                    <a:endParaRPr lang="en-US"/>
                  </a:p>
                </c:rich>
              </c:tx>
              <c:showLegendKey val="0"/>
              <c:showVal val="1"/>
              <c:showCatName val="0"/>
              <c:showSerName val="0"/>
              <c:showPercent val="0"/>
              <c:showBubbleSize val="0"/>
            </c:dLbl>
            <c:dLbl>
              <c:idx val="2"/>
              <c:tx>
                <c:rich>
                  <a:bodyPr/>
                  <a:lstStyle/>
                  <a:p>
                    <a:r>
                      <a:rPr lang="en-US" sz="1050"/>
                      <a:t>3,6</a:t>
                    </a:r>
                    <a:endParaRPr lang="en-US"/>
                  </a:p>
                </c:rich>
              </c:tx>
              <c:showLegendKey val="0"/>
              <c:showVal val="1"/>
              <c:showCatName val="0"/>
              <c:showSerName val="0"/>
              <c:showPercent val="0"/>
              <c:showBubbleSize val="0"/>
            </c:dLbl>
            <c:txPr>
              <a:bodyPr/>
              <a:lstStyle/>
              <a:p>
                <a:pPr>
                  <a:defRPr sz="1050"/>
                </a:pPr>
                <a:endParaRPr lang="es-ES"/>
              </a:p>
            </c:txPr>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0.9</c:v>
              </c:pt>
              <c:pt idx="1">
                <c:v>6.4000000000000001E-2</c:v>
              </c:pt>
              <c:pt idx="2">
                <c:v>3.5999999999999997E-2</c:v>
              </c:pt>
            </c:numLit>
          </c:val>
        </c:ser>
        <c:ser>
          <c:idx val="1"/>
          <c:order val="1"/>
          <c:tx>
            <c:v>Personal ocupado</c:v>
          </c:tx>
          <c:spPr>
            <a:solidFill>
              <a:schemeClr val="tx1">
                <a:lumMod val="50000"/>
                <a:lumOff val="50000"/>
              </a:schemeClr>
            </a:solidFill>
          </c:spPr>
          <c:invertIfNegative val="0"/>
          <c:dLbls>
            <c:dLbl>
              <c:idx val="0"/>
              <c:tx>
                <c:rich>
                  <a:bodyPr/>
                  <a:lstStyle/>
                  <a:p>
                    <a:r>
                      <a:rPr lang="en-US" sz="1050"/>
                      <a:t>59,6</a:t>
                    </a:r>
                    <a:endParaRPr lang="en-US"/>
                  </a:p>
                </c:rich>
              </c:tx>
              <c:showLegendKey val="0"/>
              <c:showVal val="1"/>
              <c:showCatName val="0"/>
              <c:showSerName val="0"/>
              <c:showPercent val="0"/>
              <c:showBubbleSize val="0"/>
            </c:dLbl>
            <c:dLbl>
              <c:idx val="1"/>
              <c:tx>
                <c:rich>
                  <a:bodyPr/>
                  <a:lstStyle/>
                  <a:p>
                    <a:r>
                      <a:rPr lang="en-US" sz="1050"/>
                      <a:t>9,6</a:t>
                    </a:r>
                    <a:endParaRPr lang="en-US"/>
                  </a:p>
                </c:rich>
              </c:tx>
              <c:showLegendKey val="0"/>
              <c:showVal val="1"/>
              <c:showCatName val="0"/>
              <c:showSerName val="0"/>
              <c:showPercent val="0"/>
              <c:showBubbleSize val="0"/>
            </c:dLbl>
            <c:dLbl>
              <c:idx val="2"/>
              <c:tx>
                <c:rich>
                  <a:bodyPr/>
                  <a:lstStyle/>
                  <a:p>
                    <a:r>
                      <a:rPr lang="en-US" sz="1050"/>
                      <a:t>30,8</a:t>
                    </a:r>
                    <a:endParaRPr lang="en-US"/>
                  </a:p>
                </c:rich>
              </c:tx>
              <c:showLegendKey val="0"/>
              <c:showVal val="1"/>
              <c:showCatName val="0"/>
              <c:showSerName val="0"/>
              <c:showPercent val="0"/>
              <c:showBubbleSize val="0"/>
            </c:dLbl>
            <c:txPr>
              <a:bodyPr/>
              <a:lstStyle/>
              <a:p>
                <a:pPr>
                  <a:defRPr sz="1050"/>
                </a:pPr>
                <a:endParaRPr lang="es-ES"/>
              </a:p>
            </c:txPr>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0.59599999999999997</c:v>
              </c:pt>
              <c:pt idx="1">
                <c:v>9.6000000000000002E-2</c:v>
              </c:pt>
              <c:pt idx="2">
                <c:v>0.308</c:v>
              </c:pt>
            </c:numLit>
          </c:val>
        </c:ser>
        <c:ser>
          <c:idx val="2"/>
          <c:order val="2"/>
          <c:tx>
            <c:v>Ingresos</c:v>
          </c:tx>
          <c:invertIfNegative val="0"/>
          <c:dLbls>
            <c:dLbl>
              <c:idx val="0"/>
              <c:tx>
                <c:rich>
                  <a:bodyPr/>
                  <a:lstStyle/>
                  <a:p>
                    <a:r>
                      <a:rPr lang="en-US" sz="1050"/>
                      <a:t>6,3</a:t>
                    </a:r>
                    <a:endParaRPr lang="en-US"/>
                  </a:p>
                </c:rich>
              </c:tx>
              <c:showLegendKey val="0"/>
              <c:showVal val="1"/>
              <c:showCatName val="0"/>
              <c:showSerName val="0"/>
              <c:showPercent val="0"/>
              <c:showBubbleSize val="0"/>
            </c:dLbl>
            <c:dLbl>
              <c:idx val="1"/>
              <c:tx>
                <c:rich>
                  <a:bodyPr/>
                  <a:lstStyle/>
                  <a:p>
                    <a:r>
                      <a:rPr lang="en-US" sz="1050"/>
                      <a:t>4,3</a:t>
                    </a:r>
                    <a:endParaRPr lang="en-US"/>
                  </a:p>
                </c:rich>
              </c:tx>
              <c:showLegendKey val="0"/>
              <c:showVal val="1"/>
              <c:showCatName val="0"/>
              <c:showSerName val="0"/>
              <c:showPercent val="0"/>
              <c:showBubbleSize val="0"/>
            </c:dLbl>
            <c:dLbl>
              <c:idx val="2"/>
              <c:tx>
                <c:rich>
                  <a:bodyPr/>
                  <a:lstStyle/>
                  <a:p>
                    <a:r>
                      <a:rPr lang="en-US" sz="1050"/>
                      <a:t>89,4</a:t>
                    </a:r>
                    <a:endParaRPr lang="en-US"/>
                  </a:p>
                </c:rich>
              </c:tx>
              <c:showLegendKey val="0"/>
              <c:showVal val="1"/>
              <c:showCatName val="0"/>
              <c:showSerName val="0"/>
              <c:showPercent val="0"/>
              <c:showBubbleSize val="0"/>
            </c:dLbl>
            <c:txPr>
              <a:bodyPr/>
              <a:lstStyle/>
              <a:p>
                <a:pPr>
                  <a:defRPr sz="1050"/>
                </a:pPr>
                <a:endParaRPr lang="es-ES"/>
              </a:p>
            </c:txPr>
            <c:showLegendKey val="0"/>
            <c:showVal val="1"/>
            <c:showCatName val="0"/>
            <c:showSerName val="0"/>
            <c:showPercent val="0"/>
            <c:showBubbleSize val="0"/>
            <c:showLeaderLines val="0"/>
          </c:dLbls>
          <c:cat>
            <c:strLit>
              <c:ptCount val="3"/>
              <c:pt idx="0">
                <c:v>Micro y pequeñas </c:v>
              </c:pt>
              <c:pt idx="1">
                <c:v>Medianas</c:v>
              </c:pt>
              <c:pt idx="2">
                <c:v>Grandes</c:v>
              </c:pt>
            </c:strLit>
          </c:cat>
          <c:val>
            <c:numLit>
              <c:formatCode>General</c:formatCode>
              <c:ptCount val="3"/>
              <c:pt idx="0">
                <c:v>6.3E-2</c:v>
              </c:pt>
              <c:pt idx="1">
                <c:v>4.2999999999999997E-2</c:v>
              </c:pt>
              <c:pt idx="2">
                <c:v>0.89400000000000002</c:v>
              </c:pt>
            </c:numLit>
          </c:val>
        </c:ser>
        <c:dLbls>
          <c:showLegendKey val="0"/>
          <c:showVal val="1"/>
          <c:showCatName val="0"/>
          <c:showSerName val="0"/>
          <c:showPercent val="0"/>
          <c:showBubbleSize val="0"/>
        </c:dLbls>
        <c:gapWidth val="150"/>
        <c:overlap val="-18"/>
        <c:axId val="107689472"/>
        <c:axId val="107691008"/>
      </c:barChart>
      <c:catAx>
        <c:axId val="107689472"/>
        <c:scaling>
          <c:orientation val="minMax"/>
        </c:scaling>
        <c:delete val="0"/>
        <c:axPos val="b"/>
        <c:majorTickMark val="none"/>
        <c:minorTickMark val="none"/>
        <c:tickLblPos val="nextTo"/>
        <c:txPr>
          <a:bodyPr/>
          <a:lstStyle/>
          <a:p>
            <a:pPr>
              <a:defRPr sz="1050"/>
            </a:pPr>
            <a:endParaRPr lang="es-ES"/>
          </a:p>
        </c:txPr>
        <c:crossAx val="107691008"/>
        <c:crosses val="autoZero"/>
        <c:auto val="1"/>
        <c:lblAlgn val="ctr"/>
        <c:lblOffset val="100"/>
        <c:noMultiLvlLbl val="0"/>
      </c:catAx>
      <c:valAx>
        <c:axId val="107691008"/>
        <c:scaling>
          <c:orientation val="minMax"/>
        </c:scaling>
        <c:delete val="1"/>
        <c:axPos val="l"/>
        <c:numFmt formatCode="General" sourceLinked="1"/>
        <c:majorTickMark val="none"/>
        <c:minorTickMark val="none"/>
        <c:tickLblPos val="nextTo"/>
        <c:crossAx val="107689472"/>
        <c:crosses val="autoZero"/>
        <c:crossBetween val="between"/>
      </c:valAx>
      <c:spPr>
        <a:ln>
          <a:noFill/>
        </a:ln>
      </c:spPr>
    </c:plotArea>
    <c:legend>
      <c:legendPos val="b"/>
      <c:layout>
        <c:manualLayout>
          <c:xMode val="edge"/>
          <c:yMode val="edge"/>
          <c:x val="0"/>
          <c:y val="0.92002354425189736"/>
          <c:w val="0.98221901441612713"/>
          <c:h val="6.0051178153946567E-2"/>
        </c:manualLayout>
      </c:layout>
      <c:overlay val="0"/>
      <c:spPr>
        <a:noFill/>
      </c:spPr>
      <c:txPr>
        <a:bodyPr/>
        <a:lstStyle/>
        <a:p>
          <a:pPr>
            <a:defRPr sz="1050"/>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v>Unidades económicas</c:v>
          </c:tx>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97.59434462829482</c:v>
              </c:pt>
              <c:pt idx="1">
                <c:v>1.3150698350244483</c:v>
              </c:pt>
              <c:pt idx="2">
                <c:v>0.73222696587022362</c:v>
              </c:pt>
              <c:pt idx="3">
                <c:v>0.35835857081051076</c:v>
              </c:pt>
            </c:numLit>
          </c:val>
        </c:ser>
        <c:ser>
          <c:idx val="1"/>
          <c:order val="1"/>
          <c:tx>
            <c:v>Personal ocupado</c:v>
          </c:tx>
          <c:spPr>
            <a:solidFill>
              <a:schemeClr val="bg1">
                <a:lumMod val="50000"/>
              </a:schemeClr>
            </a:solidFill>
          </c:spPr>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70.580709852532124</c:v>
              </c:pt>
              <c:pt idx="1">
                <c:v>6.4790323231274911</c:v>
              </c:pt>
              <c:pt idx="2">
                <c:v>7.4500515763935082</c:v>
              </c:pt>
              <c:pt idx="3">
                <c:v>15.490206247946894</c:v>
              </c:pt>
            </c:numLit>
          </c:val>
        </c:ser>
        <c:ser>
          <c:idx val="2"/>
          <c:order val="2"/>
          <c:tx>
            <c:v>Ingresos</c:v>
          </c:tx>
          <c:invertIfNegative val="0"/>
          <c:dLbls>
            <c:numFmt formatCode="#,##0.0" sourceLinked="0"/>
            <c:showLegendKey val="0"/>
            <c:showVal val="1"/>
            <c:showCatName val="0"/>
            <c:showSerName val="0"/>
            <c:showPercent val="0"/>
            <c:showBubbleSize val="0"/>
            <c:showLeaderLines val="0"/>
          </c:dLbls>
          <c:cat>
            <c:strLit>
              <c:ptCount val="4"/>
              <c:pt idx="0">
                <c:v>1 a 10 personas ocupadas</c:v>
              </c:pt>
              <c:pt idx="1">
                <c:v>11 a 19 personas ocupadas</c:v>
              </c:pt>
              <c:pt idx="2">
                <c:v>20 a 49 personas ocupadas</c:v>
              </c:pt>
              <c:pt idx="3">
                <c:v>50 y más personas ocupadas</c:v>
              </c:pt>
            </c:strLit>
          </c:cat>
          <c:val>
            <c:numLit>
              <c:formatCode>General</c:formatCode>
              <c:ptCount val="4"/>
              <c:pt idx="0">
                <c:v>20.986555973237913</c:v>
              </c:pt>
              <c:pt idx="1">
                <c:v>12.470435502174574</c:v>
              </c:pt>
              <c:pt idx="2">
                <c:v>16.797217446349809</c:v>
              </c:pt>
              <c:pt idx="3">
                <c:v>49.745791078239115</c:v>
              </c:pt>
            </c:numLit>
          </c:val>
        </c:ser>
        <c:dLbls>
          <c:showLegendKey val="0"/>
          <c:showVal val="0"/>
          <c:showCatName val="0"/>
          <c:showSerName val="0"/>
          <c:showPercent val="0"/>
          <c:showBubbleSize val="0"/>
        </c:dLbls>
        <c:gapWidth val="75"/>
        <c:overlap val="-25"/>
        <c:axId val="107730816"/>
        <c:axId val="107732352"/>
      </c:barChart>
      <c:catAx>
        <c:axId val="107730816"/>
        <c:scaling>
          <c:orientation val="minMax"/>
        </c:scaling>
        <c:delete val="0"/>
        <c:axPos val="b"/>
        <c:majorTickMark val="none"/>
        <c:minorTickMark val="none"/>
        <c:tickLblPos val="nextTo"/>
        <c:txPr>
          <a:bodyPr/>
          <a:lstStyle/>
          <a:p>
            <a:pPr>
              <a:defRPr sz="1050"/>
            </a:pPr>
            <a:endParaRPr lang="es-ES"/>
          </a:p>
        </c:txPr>
        <c:crossAx val="107732352"/>
        <c:crosses val="autoZero"/>
        <c:auto val="1"/>
        <c:lblAlgn val="ctr"/>
        <c:lblOffset val="100"/>
        <c:noMultiLvlLbl val="0"/>
      </c:catAx>
      <c:valAx>
        <c:axId val="107732352"/>
        <c:scaling>
          <c:orientation val="minMax"/>
        </c:scaling>
        <c:delete val="1"/>
        <c:axPos val="l"/>
        <c:numFmt formatCode="General" sourceLinked="1"/>
        <c:majorTickMark val="none"/>
        <c:minorTickMark val="none"/>
        <c:tickLblPos val="nextTo"/>
        <c:crossAx val="107730816"/>
        <c:crosses val="autoZero"/>
        <c:crossBetween val="between"/>
      </c:valAx>
    </c:plotArea>
    <c:legend>
      <c:legendPos val="b"/>
      <c:layout>
        <c:manualLayout>
          <c:xMode val="edge"/>
          <c:yMode val="edge"/>
          <c:x val="4.1615011941743531E-2"/>
          <c:y val="0.9113512219412051"/>
          <c:w val="0.88609328584011438"/>
          <c:h val="6.6562884220643298E-2"/>
        </c:manualLayout>
      </c:layout>
      <c:overlay val="0"/>
      <c:txPr>
        <a:bodyPr/>
        <a:lstStyle/>
        <a:p>
          <a:pPr>
            <a:defRPr sz="1050"/>
          </a:pPr>
          <a:endParaRPr lang="es-E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4" Type="http://schemas.openxmlformats.org/officeDocument/2006/relationships/chart" Target="../charts/chart31.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4" Type="http://schemas.openxmlformats.org/officeDocument/2006/relationships/chart" Target="../charts/chart39.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4" Type="http://schemas.openxmlformats.org/officeDocument/2006/relationships/chart" Target="../charts/chart43.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 Id="rId4" Type="http://schemas.openxmlformats.org/officeDocument/2006/relationships/chart" Target="../charts/chart47.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723900</xdr:colOff>
      <xdr:row>18</xdr:row>
      <xdr:rowOff>190499</xdr:rowOff>
    </xdr:from>
    <xdr:to>
      <xdr:col>5</xdr:col>
      <xdr:colOff>457200</xdr:colOff>
      <xdr:row>36</xdr:row>
      <xdr:rowOff>123824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571499</xdr:colOff>
      <xdr:row>19</xdr:row>
      <xdr:rowOff>47626</xdr:rowOff>
    </xdr:from>
    <xdr:to>
      <xdr:col>10</xdr:col>
      <xdr:colOff>276225</xdr:colOff>
      <xdr:row>36</xdr:row>
      <xdr:rowOff>85726</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752476</xdr:colOff>
      <xdr:row>42</xdr:row>
      <xdr:rowOff>38099</xdr:rowOff>
    </xdr:from>
    <xdr:to>
      <xdr:col>7</xdr:col>
      <xdr:colOff>247651</xdr:colOff>
      <xdr:row>58</xdr:row>
      <xdr:rowOff>28574</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1388531</xdr:colOff>
      <xdr:row>103</xdr:row>
      <xdr:rowOff>148168</xdr:rowOff>
    </xdr:from>
    <xdr:to>
      <xdr:col>5</xdr:col>
      <xdr:colOff>121707</xdr:colOff>
      <xdr:row>120</xdr:row>
      <xdr:rowOff>139700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127</xdr:row>
      <xdr:rowOff>0</xdr:rowOff>
    </xdr:from>
    <xdr:to>
      <xdr:col>3</xdr:col>
      <xdr:colOff>85725</xdr:colOff>
      <xdr:row>131</xdr:row>
      <xdr:rowOff>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1837264</xdr:colOff>
      <xdr:row>125</xdr:row>
      <xdr:rowOff>166158</xdr:rowOff>
    </xdr:from>
    <xdr:to>
      <xdr:col>5</xdr:col>
      <xdr:colOff>232833</xdr:colOff>
      <xdr:row>144</xdr:row>
      <xdr:rowOff>85196</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705971</xdr:colOff>
      <xdr:row>32</xdr:row>
      <xdr:rowOff>56030</xdr:rowOff>
    </xdr:from>
    <xdr:to>
      <xdr:col>7</xdr:col>
      <xdr:colOff>683559</xdr:colOff>
      <xdr:row>52</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1041852</xdr:colOff>
      <xdr:row>15</xdr:row>
      <xdr:rowOff>33263</xdr:rowOff>
    </xdr:from>
    <xdr:to>
      <xdr:col>8</xdr:col>
      <xdr:colOff>719364</xdr:colOff>
      <xdr:row>32</xdr:row>
      <xdr:rowOff>138038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2300288</xdr:colOff>
      <xdr:row>13</xdr:row>
      <xdr:rowOff>147636</xdr:rowOff>
    </xdr:from>
    <xdr:to>
      <xdr:col>11</xdr:col>
      <xdr:colOff>709272</xdr:colOff>
      <xdr:row>36</xdr:row>
      <xdr:rowOff>180293</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1069539</xdr:colOff>
      <xdr:row>19</xdr:row>
      <xdr:rowOff>113926</xdr:rowOff>
    </xdr:from>
    <xdr:to>
      <xdr:col>4</xdr:col>
      <xdr:colOff>1536264</xdr:colOff>
      <xdr:row>35</xdr:row>
      <xdr:rowOff>47251</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1297782</xdr:colOff>
      <xdr:row>24</xdr:row>
      <xdr:rowOff>11906</xdr:rowOff>
    </xdr:from>
    <xdr:to>
      <xdr:col>3</xdr:col>
      <xdr:colOff>1190626</xdr:colOff>
      <xdr:row>46</xdr:row>
      <xdr:rowOff>23813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1071562</xdr:colOff>
      <xdr:row>50</xdr:row>
      <xdr:rowOff>59531</xdr:rowOff>
    </xdr:from>
    <xdr:to>
      <xdr:col>3</xdr:col>
      <xdr:colOff>500063</xdr:colOff>
      <xdr:row>74</xdr:row>
      <xdr:rowOff>95250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940594</xdr:colOff>
      <xdr:row>77</xdr:row>
      <xdr:rowOff>154781</xdr:rowOff>
    </xdr:from>
    <xdr:to>
      <xdr:col>3</xdr:col>
      <xdr:colOff>678657</xdr:colOff>
      <xdr:row>100</xdr:row>
      <xdr:rowOff>59531</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481854</xdr:colOff>
      <xdr:row>18</xdr:row>
      <xdr:rowOff>169209</xdr:rowOff>
    </xdr:from>
    <xdr:to>
      <xdr:col>3</xdr:col>
      <xdr:colOff>930088</xdr:colOff>
      <xdr:row>36</xdr:row>
      <xdr:rowOff>112060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459438</xdr:colOff>
      <xdr:row>41</xdr:row>
      <xdr:rowOff>180415</xdr:rowOff>
    </xdr:from>
    <xdr:to>
      <xdr:col>3</xdr:col>
      <xdr:colOff>537881</xdr:colOff>
      <xdr:row>59</xdr:row>
      <xdr:rowOff>67235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302560</xdr:colOff>
      <xdr:row>65</xdr:row>
      <xdr:rowOff>90766</xdr:rowOff>
    </xdr:from>
    <xdr:to>
      <xdr:col>3</xdr:col>
      <xdr:colOff>627530</xdr:colOff>
      <xdr:row>86</xdr:row>
      <xdr:rowOff>145675</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31</xdr:row>
      <xdr:rowOff>0</xdr:rowOff>
    </xdr:from>
    <xdr:to>
      <xdr:col>5</xdr:col>
      <xdr:colOff>368302</xdr:colOff>
      <xdr:row>57</xdr:row>
      <xdr:rowOff>11643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351365</xdr:colOff>
      <xdr:row>18</xdr:row>
      <xdr:rowOff>35983</xdr:rowOff>
    </xdr:from>
    <xdr:to>
      <xdr:col>8</xdr:col>
      <xdr:colOff>741890</xdr:colOff>
      <xdr:row>37</xdr:row>
      <xdr:rowOff>7409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677333</xdr:colOff>
      <xdr:row>19</xdr:row>
      <xdr:rowOff>21166</xdr:rowOff>
    </xdr:from>
    <xdr:to>
      <xdr:col>18</xdr:col>
      <xdr:colOff>190500</xdr:colOff>
      <xdr:row>35</xdr:row>
      <xdr:rowOff>169332</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582083</xdr:colOff>
      <xdr:row>43</xdr:row>
      <xdr:rowOff>136526</xdr:rowOff>
    </xdr:from>
    <xdr:to>
      <xdr:col>18</xdr:col>
      <xdr:colOff>52916</xdr:colOff>
      <xdr:row>60</xdr:row>
      <xdr:rowOff>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603250</xdr:colOff>
      <xdr:row>43</xdr:row>
      <xdr:rowOff>10583</xdr:rowOff>
    </xdr:from>
    <xdr:to>
      <xdr:col>8</xdr:col>
      <xdr:colOff>349250</xdr:colOff>
      <xdr:row>61</xdr:row>
      <xdr:rowOff>63500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571500</xdr:colOff>
      <xdr:row>54</xdr:row>
      <xdr:rowOff>95249</xdr:rowOff>
    </xdr:from>
    <xdr:to>
      <xdr:col>4</xdr:col>
      <xdr:colOff>560917</xdr:colOff>
      <xdr:row>72</xdr:row>
      <xdr:rowOff>74082</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529166</xdr:colOff>
      <xdr:row>75</xdr:row>
      <xdr:rowOff>190499</xdr:rowOff>
    </xdr:from>
    <xdr:to>
      <xdr:col>4</xdr:col>
      <xdr:colOff>497417</xdr:colOff>
      <xdr:row>94</xdr:row>
      <xdr:rowOff>31750</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486831</xdr:colOff>
      <xdr:row>96</xdr:row>
      <xdr:rowOff>95250</xdr:rowOff>
    </xdr:from>
    <xdr:to>
      <xdr:col>4</xdr:col>
      <xdr:colOff>423333</xdr:colOff>
      <xdr:row>115</xdr:row>
      <xdr:rowOff>21167</xdr:rowOff>
    </xdr:to>
    <xdr:graphicFrame macro="">
      <xdr:nvGraphicFramePr>
        <xdr:cNvPr id="16" name="1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529165</xdr:colOff>
      <xdr:row>118</xdr:row>
      <xdr:rowOff>21167</xdr:rowOff>
    </xdr:from>
    <xdr:to>
      <xdr:col>4</xdr:col>
      <xdr:colOff>666750</xdr:colOff>
      <xdr:row>138</xdr:row>
      <xdr:rowOff>52916</xdr:rowOff>
    </xdr:to>
    <xdr:graphicFrame macro="">
      <xdr:nvGraphicFramePr>
        <xdr:cNvPr id="17"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56029</xdr:colOff>
      <xdr:row>18</xdr:row>
      <xdr:rowOff>89648</xdr:rowOff>
    </xdr:from>
    <xdr:to>
      <xdr:col>12</xdr:col>
      <xdr:colOff>616324</xdr:colOff>
      <xdr:row>40</xdr:row>
      <xdr:rowOff>156884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407333</xdr:colOff>
      <xdr:row>70</xdr:row>
      <xdr:rowOff>161924</xdr:rowOff>
    </xdr:from>
    <xdr:to>
      <xdr:col>5</xdr:col>
      <xdr:colOff>483533</xdr:colOff>
      <xdr:row>87</xdr:row>
      <xdr:rowOff>90487</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481291</xdr:colOff>
      <xdr:row>90</xdr:row>
      <xdr:rowOff>129989</xdr:rowOff>
    </xdr:from>
    <xdr:to>
      <xdr:col>5</xdr:col>
      <xdr:colOff>938491</xdr:colOff>
      <xdr:row>107</xdr:row>
      <xdr:rowOff>58552</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569258</xdr:colOff>
      <xdr:row>110</xdr:row>
      <xdr:rowOff>152400</xdr:rowOff>
    </xdr:from>
    <xdr:to>
      <xdr:col>5</xdr:col>
      <xdr:colOff>245408</xdr:colOff>
      <xdr:row>128</xdr:row>
      <xdr:rowOff>133350</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342899</xdr:colOff>
      <xdr:row>51</xdr:row>
      <xdr:rowOff>0</xdr:rowOff>
    </xdr:from>
    <xdr:to>
      <xdr:col>5</xdr:col>
      <xdr:colOff>742949</xdr:colOff>
      <xdr:row>67</xdr:row>
      <xdr:rowOff>119063</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1131793</xdr:colOff>
      <xdr:row>52</xdr:row>
      <xdr:rowOff>11206</xdr:rowOff>
    </xdr:from>
    <xdr:to>
      <xdr:col>5</xdr:col>
      <xdr:colOff>44823</xdr:colOff>
      <xdr:row>71</xdr:row>
      <xdr:rowOff>33618</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1154206</xdr:colOff>
      <xdr:row>75</xdr:row>
      <xdr:rowOff>11207</xdr:rowOff>
    </xdr:from>
    <xdr:to>
      <xdr:col>4</xdr:col>
      <xdr:colOff>952500</xdr:colOff>
      <xdr:row>93</xdr:row>
      <xdr:rowOff>22413</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1355911</xdr:colOff>
      <xdr:row>95</xdr:row>
      <xdr:rowOff>145675</xdr:rowOff>
    </xdr:from>
    <xdr:to>
      <xdr:col>5</xdr:col>
      <xdr:colOff>56030</xdr:colOff>
      <xdr:row>113</xdr:row>
      <xdr:rowOff>179294</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1344706</xdr:colOff>
      <xdr:row>117</xdr:row>
      <xdr:rowOff>0</xdr:rowOff>
    </xdr:from>
    <xdr:to>
      <xdr:col>5</xdr:col>
      <xdr:colOff>0</xdr:colOff>
      <xdr:row>135</xdr:row>
      <xdr:rowOff>134471</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988219</xdr:colOff>
      <xdr:row>21</xdr:row>
      <xdr:rowOff>154781</xdr:rowOff>
    </xdr:from>
    <xdr:to>
      <xdr:col>9</xdr:col>
      <xdr:colOff>309563</xdr:colOff>
      <xdr:row>39</xdr:row>
      <xdr:rowOff>190499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1381126</xdr:colOff>
      <xdr:row>46</xdr:row>
      <xdr:rowOff>166686</xdr:rowOff>
    </xdr:from>
    <xdr:to>
      <xdr:col>9</xdr:col>
      <xdr:colOff>488157</xdr:colOff>
      <xdr:row>64</xdr:row>
      <xdr:rowOff>166687</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1940719</xdr:colOff>
      <xdr:row>46</xdr:row>
      <xdr:rowOff>59530</xdr:rowOff>
    </xdr:from>
    <xdr:to>
      <xdr:col>18</xdr:col>
      <xdr:colOff>583408</xdr:colOff>
      <xdr:row>65</xdr:row>
      <xdr:rowOff>178592</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250030</xdr:colOff>
      <xdr:row>22</xdr:row>
      <xdr:rowOff>0</xdr:rowOff>
    </xdr:from>
    <xdr:to>
      <xdr:col>18</xdr:col>
      <xdr:colOff>226217</xdr:colOff>
      <xdr:row>39</xdr:row>
      <xdr:rowOff>11907</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2143125</xdr:colOff>
      <xdr:row>39</xdr:row>
      <xdr:rowOff>9525</xdr:rowOff>
    </xdr:from>
    <xdr:to>
      <xdr:col>5</xdr:col>
      <xdr:colOff>542925</xdr:colOff>
      <xdr:row>58</xdr:row>
      <xdr:rowOff>33340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37</xdr:row>
      <xdr:rowOff>190499</xdr:rowOff>
    </xdr:from>
    <xdr:to>
      <xdr:col>5</xdr:col>
      <xdr:colOff>542925</xdr:colOff>
      <xdr:row>56</xdr:row>
      <xdr:rowOff>85725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1492250</xdr:colOff>
      <xdr:row>15</xdr:row>
      <xdr:rowOff>116417</xdr:rowOff>
    </xdr:from>
    <xdr:to>
      <xdr:col>4</xdr:col>
      <xdr:colOff>1263806</xdr:colOff>
      <xdr:row>34</xdr:row>
      <xdr:rowOff>97691</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2857499</xdr:colOff>
      <xdr:row>32</xdr:row>
      <xdr:rowOff>47625</xdr:rowOff>
    </xdr:from>
    <xdr:to>
      <xdr:col>5</xdr:col>
      <xdr:colOff>1238250</xdr:colOff>
      <xdr:row>48</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1162050</xdr:colOff>
      <xdr:row>31</xdr:row>
      <xdr:rowOff>19050</xdr:rowOff>
    </xdr:from>
    <xdr:to>
      <xdr:col>6</xdr:col>
      <xdr:colOff>311152</xdr:colOff>
      <xdr:row>58</xdr:row>
      <xdr:rowOff>30693</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1895475</xdr:colOff>
      <xdr:row>29</xdr:row>
      <xdr:rowOff>142875</xdr:rowOff>
    </xdr:from>
    <xdr:to>
      <xdr:col>6</xdr:col>
      <xdr:colOff>504825</xdr:colOff>
      <xdr:row>46</xdr:row>
      <xdr:rowOff>61914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2</xdr:col>
      <xdr:colOff>717551</xdr:colOff>
      <xdr:row>28</xdr:row>
      <xdr:rowOff>169332</xdr:rowOff>
    </xdr:from>
    <xdr:to>
      <xdr:col>11</xdr:col>
      <xdr:colOff>42333</xdr:colOff>
      <xdr:row>49</xdr:row>
      <xdr:rowOff>84665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1846790</xdr:colOff>
      <xdr:row>27</xdr:row>
      <xdr:rowOff>142875</xdr:rowOff>
    </xdr:from>
    <xdr:to>
      <xdr:col>5</xdr:col>
      <xdr:colOff>10581</xdr:colOff>
      <xdr:row>45</xdr:row>
      <xdr:rowOff>90488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34</xdr:row>
      <xdr:rowOff>66675</xdr:rowOff>
    </xdr:from>
    <xdr:to>
      <xdr:col>6</xdr:col>
      <xdr:colOff>914400</xdr:colOff>
      <xdr:row>58</xdr:row>
      <xdr:rowOff>152400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914400</xdr:colOff>
      <xdr:row>30</xdr:row>
      <xdr:rowOff>161925</xdr:rowOff>
    </xdr:from>
    <xdr:to>
      <xdr:col>6</xdr:col>
      <xdr:colOff>330202</xdr:colOff>
      <xdr:row>57</xdr:row>
      <xdr:rowOff>76200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3278717</xdr:colOff>
      <xdr:row>28</xdr:row>
      <xdr:rowOff>182033</xdr:rowOff>
    </xdr:from>
    <xdr:to>
      <xdr:col>5</xdr:col>
      <xdr:colOff>592667</xdr:colOff>
      <xdr:row>47</xdr:row>
      <xdr:rowOff>72496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1364191</xdr:colOff>
      <xdr:row>28</xdr:row>
      <xdr:rowOff>139699</xdr:rowOff>
    </xdr:from>
    <xdr:to>
      <xdr:col>5</xdr:col>
      <xdr:colOff>10583</xdr:colOff>
      <xdr:row>50</xdr:row>
      <xdr:rowOff>169332</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2</xdr:col>
      <xdr:colOff>57150</xdr:colOff>
      <xdr:row>28</xdr:row>
      <xdr:rowOff>66675</xdr:rowOff>
    </xdr:from>
    <xdr:to>
      <xdr:col>9</xdr:col>
      <xdr:colOff>361950</xdr:colOff>
      <xdr:row>46</xdr:row>
      <xdr:rowOff>28575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1238250</xdr:colOff>
      <xdr:row>27</xdr:row>
      <xdr:rowOff>148167</xdr:rowOff>
    </xdr:from>
    <xdr:to>
      <xdr:col>5</xdr:col>
      <xdr:colOff>376766</xdr:colOff>
      <xdr:row>47</xdr:row>
      <xdr:rowOff>167216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537882</xdr:colOff>
      <xdr:row>108</xdr:row>
      <xdr:rowOff>0</xdr:rowOff>
    </xdr:from>
    <xdr:to>
      <xdr:col>12</xdr:col>
      <xdr:colOff>428625</xdr:colOff>
      <xdr:row>126</xdr:row>
      <xdr:rowOff>56029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1580028</xdr:colOff>
      <xdr:row>44</xdr:row>
      <xdr:rowOff>179294</xdr:rowOff>
    </xdr:from>
    <xdr:to>
      <xdr:col>11</xdr:col>
      <xdr:colOff>818029</xdr:colOff>
      <xdr:row>66</xdr:row>
      <xdr:rowOff>145676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1481668</xdr:colOff>
      <xdr:row>18</xdr:row>
      <xdr:rowOff>158749</xdr:rowOff>
    </xdr:from>
    <xdr:to>
      <xdr:col>10</xdr:col>
      <xdr:colOff>465666</xdr:colOff>
      <xdr:row>39</xdr:row>
      <xdr:rowOff>42332</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243416</xdr:colOff>
      <xdr:row>19</xdr:row>
      <xdr:rowOff>63500</xdr:rowOff>
    </xdr:from>
    <xdr:to>
      <xdr:col>8</xdr:col>
      <xdr:colOff>687916</xdr:colOff>
      <xdr:row>37</xdr:row>
      <xdr:rowOff>84666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412749</xdr:colOff>
      <xdr:row>43</xdr:row>
      <xdr:rowOff>148166</xdr:rowOff>
    </xdr:from>
    <xdr:to>
      <xdr:col>8</xdr:col>
      <xdr:colOff>285749</xdr:colOff>
      <xdr:row>59</xdr:row>
      <xdr:rowOff>158749</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183358</xdr:colOff>
      <xdr:row>63</xdr:row>
      <xdr:rowOff>21432</xdr:rowOff>
    </xdr:from>
    <xdr:to>
      <xdr:col>11</xdr:col>
      <xdr:colOff>881063</xdr:colOff>
      <xdr:row>88</xdr:row>
      <xdr:rowOff>178594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806821</xdr:colOff>
      <xdr:row>60</xdr:row>
      <xdr:rowOff>33616</xdr:rowOff>
    </xdr:from>
    <xdr:to>
      <xdr:col>11</xdr:col>
      <xdr:colOff>414618</xdr:colOff>
      <xdr:row>82</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179294</xdr:colOff>
      <xdr:row>89</xdr:row>
      <xdr:rowOff>0</xdr:rowOff>
    </xdr:from>
    <xdr:to>
      <xdr:col>11</xdr:col>
      <xdr:colOff>874059</xdr:colOff>
      <xdr:row>106</xdr:row>
      <xdr:rowOff>168088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8.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109"/>
  <sheetViews>
    <sheetView tabSelected="1" zoomScale="85" zoomScaleNormal="85" workbookViewId="0">
      <selection activeCell="B1" sqref="B1"/>
    </sheetView>
  </sheetViews>
  <sheetFormatPr baseColWidth="10" defaultColWidth="11.375" defaultRowHeight="14.3"/>
  <cols>
    <col min="1" max="1" width="3.375" style="499" customWidth="1"/>
    <col min="2" max="2" width="94.25" style="503" customWidth="1"/>
    <col min="3" max="3" width="6.875" style="371" bestFit="1" customWidth="1"/>
    <col min="4" max="16384" width="11.375" style="499"/>
  </cols>
  <sheetData>
    <row r="1" spans="1:11" ht="25.85">
      <c r="B1" s="703" t="s">
        <v>628</v>
      </c>
      <c r="C1" s="371" t="s">
        <v>756</v>
      </c>
      <c r="K1" s="513"/>
    </row>
    <row r="3" spans="1:11" s="370" customFormat="1" ht="16.3">
      <c r="A3" s="499"/>
      <c r="B3" s="699" t="s">
        <v>770</v>
      </c>
      <c r="C3" s="495">
        <v>11</v>
      </c>
      <c r="D3" s="499"/>
    </row>
    <row r="4" spans="1:11" s="370" customFormat="1">
      <c r="A4" s="499"/>
      <c r="C4" s="495"/>
    </row>
    <row r="5" spans="1:11" s="370" customFormat="1" ht="16.3">
      <c r="A5" s="499"/>
      <c r="B5" s="699" t="s">
        <v>771</v>
      </c>
      <c r="C5" s="495">
        <v>12</v>
      </c>
    </row>
    <row r="6" spans="1:11" s="370" customFormat="1">
      <c r="A6" s="499"/>
      <c r="B6" s="700" t="s">
        <v>772</v>
      </c>
      <c r="C6" s="495">
        <v>12</v>
      </c>
    </row>
    <row r="7" spans="1:11" s="370" customFormat="1">
      <c r="A7" s="499"/>
      <c r="B7" s="700" t="s">
        <v>773</v>
      </c>
      <c r="C7" s="495">
        <v>12</v>
      </c>
    </row>
    <row r="8" spans="1:11" s="370" customFormat="1">
      <c r="A8" s="499"/>
      <c r="B8" s="700" t="s">
        <v>774</v>
      </c>
      <c r="C8" s="495">
        <v>14</v>
      </c>
    </row>
    <row r="9" spans="1:11" s="370" customFormat="1">
      <c r="A9" s="499"/>
      <c r="B9" s="700" t="s">
        <v>775</v>
      </c>
      <c r="C9" s="495">
        <v>14</v>
      </c>
    </row>
    <row r="10" spans="1:11" s="370" customFormat="1">
      <c r="A10" s="499"/>
      <c r="C10" s="495"/>
    </row>
    <row r="11" spans="1:11" s="370" customFormat="1" ht="16.3">
      <c r="A11" s="499"/>
      <c r="B11" s="699" t="s">
        <v>776</v>
      </c>
      <c r="C11" s="495">
        <v>14</v>
      </c>
    </row>
    <row r="12" spans="1:11" s="370" customFormat="1" ht="16.3">
      <c r="A12" s="499"/>
      <c r="B12" s="701" t="s">
        <v>848</v>
      </c>
      <c r="C12" s="495">
        <v>14</v>
      </c>
    </row>
    <row r="13" spans="1:11" s="370" customFormat="1">
      <c r="B13" s="702" t="s">
        <v>759</v>
      </c>
      <c r="C13" s="495">
        <v>14</v>
      </c>
    </row>
    <row r="14" spans="1:11" s="370" customFormat="1">
      <c r="B14" s="702" t="s">
        <v>777</v>
      </c>
      <c r="C14" s="495">
        <v>15</v>
      </c>
    </row>
    <row r="15" spans="1:11" s="370" customFormat="1">
      <c r="B15" s="702" t="s">
        <v>760</v>
      </c>
      <c r="C15" s="495">
        <v>15</v>
      </c>
    </row>
    <row r="16" spans="1:11" s="370" customFormat="1">
      <c r="B16" s="702" t="s">
        <v>761</v>
      </c>
      <c r="C16" s="495">
        <v>16</v>
      </c>
    </row>
    <row r="17" spans="1:3" s="370" customFormat="1">
      <c r="B17" s="702" t="s">
        <v>762</v>
      </c>
      <c r="C17" s="495">
        <v>17</v>
      </c>
    </row>
    <row r="18" spans="1:3" s="370" customFormat="1">
      <c r="B18" s="702" t="s">
        <v>763</v>
      </c>
      <c r="C18" s="495">
        <v>18</v>
      </c>
    </row>
    <row r="19" spans="1:3" s="370" customFormat="1">
      <c r="B19" s="700" t="s">
        <v>778</v>
      </c>
      <c r="C19" s="495">
        <v>18</v>
      </c>
    </row>
    <row r="20" spans="1:3" s="370" customFormat="1">
      <c r="B20" s="700" t="s">
        <v>779</v>
      </c>
      <c r="C20" s="495">
        <v>19</v>
      </c>
    </row>
    <row r="21" spans="1:3" s="370" customFormat="1">
      <c r="B21" s="700" t="s">
        <v>780</v>
      </c>
      <c r="C21" s="495">
        <v>20</v>
      </c>
    </row>
    <row r="22" spans="1:3" s="370" customFormat="1">
      <c r="B22" s="700" t="s">
        <v>781</v>
      </c>
      <c r="C22" s="495">
        <v>21</v>
      </c>
    </row>
    <row r="23" spans="1:3" s="370" customFormat="1">
      <c r="A23" s="499"/>
      <c r="C23" s="495"/>
    </row>
    <row r="24" spans="1:3" s="370" customFormat="1" ht="16.3">
      <c r="A24" s="499"/>
      <c r="B24" s="699" t="s">
        <v>782</v>
      </c>
      <c r="C24" s="495">
        <v>22</v>
      </c>
    </row>
    <row r="25" spans="1:3" s="370" customFormat="1">
      <c r="A25" s="499"/>
      <c r="B25" s="700" t="s">
        <v>783</v>
      </c>
      <c r="C25" s="495">
        <v>22</v>
      </c>
    </row>
    <row r="26" spans="1:3" s="370" customFormat="1">
      <c r="A26" s="499"/>
      <c r="B26" s="700" t="s">
        <v>784</v>
      </c>
      <c r="C26" s="495">
        <v>22</v>
      </c>
    </row>
    <row r="27" spans="1:3" s="370" customFormat="1">
      <c r="A27" s="499"/>
      <c r="B27" s="700" t="s">
        <v>785</v>
      </c>
      <c r="C27" s="495">
        <v>22</v>
      </c>
    </row>
    <row r="28" spans="1:3" s="370" customFormat="1">
      <c r="A28" s="499"/>
      <c r="B28" s="700" t="s">
        <v>786</v>
      </c>
      <c r="C28" s="495">
        <v>22</v>
      </c>
    </row>
    <row r="29" spans="1:3" s="370" customFormat="1">
      <c r="A29" s="499"/>
      <c r="B29" s="700" t="s">
        <v>787</v>
      </c>
      <c r="C29" s="495">
        <v>22</v>
      </c>
    </row>
    <row r="30" spans="1:3" s="370" customFormat="1">
      <c r="A30" s="499"/>
      <c r="B30" s="700" t="s">
        <v>788</v>
      </c>
      <c r="C30" s="495">
        <v>23</v>
      </c>
    </row>
    <row r="31" spans="1:3" s="370" customFormat="1">
      <c r="A31" s="499"/>
      <c r="C31" s="495"/>
    </row>
    <row r="32" spans="1:3" s="370" customFormat="1" ht="16.3">
      <c r="A32" s="499"/>
      <c r="B32" s="699" t="s">
        <v>846</v>
      </c>
      <c r="C32" s="495">
        <v>24</v>
      </c>
    </row>
    <row r="33" spans="1:3" s="370" customFormat="1">
      <c r="A33" s="499"/>
      <c r="B33" s="370" t="s">
        <v>789</v>
      </c>
      <c r="C33" s="495">
        <v>24</v>
      </c>
    </row>
    <row r="34" spans="1:3" s="370" customFormat="1">
      <c r="A34" s="499"/>
      <c r="B34" s="370" t="s">
        <v>790</v>
      </c>
      <c r="C34" s="495">
        <v>24</v>
      </c>
    </row>
    <row r="35" spans="1:3" s="370" customFormat="1">
      <c r="A35" s="499"/>
      <c r="B35" s="370" t="s">
        <v>791</v>
      </c>
      <c r="C35" s="495">
        <v>25</v>
      </c>
    </row>
    <row r="36" spans="1:3" s="370" customFormat="1">
      <c r="C36" s="495"/>
    </row>
    <row r="37" spans="1:3" s="370" customFormat="1" ht="16.3">
      <c r="B37" s="699" t="s">
        <v>757</v>
      </c>
      <c r="C37" s="495"/>
    </row>
    <row r="38" spans="1:3" s="370" customFormat="1">
      <c r="A38" s="499"/>
      <c r="C38" s="495"/>
    </row>
    <row r="39" spans="1:3">
      <c r="B39" s="499" t="s">
        <v>792</v>
      </c>
      <c r="C39" s="495">
        <v>29</v>
      </c>
    </row>
    <row r="40" spans="1:3">
      <c r="B40" s="499" t="s">
        <v>793</v>
      </c>
      <c r="C40" s="495">
        <v>31</v>
      </c>
    </row>
    <row r="41" spans="1:3">
      <c r="B41" s="499" t="s">
        <v>794</v>
      </c>
      <c r="C41" s="495">
        <v>33</v>
      </c>
    </row>
    <row r="42" spans="1:3">
      <c r="B42" s="499" t="s">
        <v>795</v>
      </c>
      <c r="C42" s="495">
        <v>35</v>
      </c>
    </row>
    <row r="43" spans="1:3">
      <c r="B43" s="499" t="s">
        <v>796</v>
      </c>
      <c r="C43" s="495">
        <v>37</v>
      </c>
    </row>
    <row r="44" spans="1:3">
      <c r="B44" s="499" t="s">
        <v>797</v>
      </c>
      <c r="C44" s="495">
        <v>39</v>
      </c>
    </row>
    <row r="45" spans="1:3">
      <c r="B45" s="499" t="s">
        <v>798</v>
      </c>
      <c r="C45" s="495">
        <v>41</v>
      </c>
    </row>
    <row r="46" spans="1:3">
      <c r="B46" s="499" t="s">
        <v>799</v>
      </c>
      <c r="C46" s="495">
        <v>43</v>
      </c>
    </row>
    <row r="47" spans="1:3" ht="16.3">
      <c r="B47" s="512"/>
      <c r="C47" s="495"/>
    </row>
    <row r="48" spans="1:3" ht="16.3">
      <c r="B48" s="690" t="s">
        <v>800</v>
      </c>
      <c r="C48" s="495">
        <v>45</v>
      </c>
    </row>
    <row r="49" spans="2:3" ht="28.55">
      <c r="B49" s="691" t="s">
        <v>801</v>
      </c>
      <c r="C49" s="495">
        <v>47</v>
      </c>
    </row>
    <row r="50" spans="2:3" ht="42.8">
      <c r="B50" s="691" t="s">
        <v>802</v>
      </c>
      <c r="C50" s="495">
        <v>53</v>
      </c>
    </row>
    <row r="51" spans="2:3" ht="42.8">
      <c r="B51" s="691" t="s">
        <v>803</v>
      </c>
      <c r="C51" s="495">
        <v>54</v>
      </c>
    </row>
    <row r="52" spans="2:3" ht="28.55">
      <c r="B52" s="691" t="s">
        <v>804</v>
      </c>
      <c r="C52" s="495">
        <v>57</v>
      </c>
    </row>
    <row r="53" spans="2:3" ht="28.55">
      <c r="B53" s="691" t="s">
        <v>805</v>
      </c>
      <c r="C53" s="495">
        <v>58</v>
      </c>
    </row>
    <row r="54" spans="2:3" ht="42.8">
      <c r="B54" s="691" t="s">
        <v>806</v>
      </c>
      <c r="C54" s="495">
        <v>59</v>
      </c>
    </row>
    <row r="55" spans="2:3" ht="28.55">
      <c r="B55" s="691" t="s">
        <v>807</v>
      </c>
      <c r="C55" s="495">
        <v>60</v>
      </c>
    </row>
    <row r="56" spans="2:3" ht="28.55">
      <c r="B56" s="691" t="s">
        <v>808</v>
      </c>
      <c r="C56" s="495">
        <v>63</v>
      </c>
    </row>
    <row r="57" spans="2:3" ht="28.55">
      <c r="B57" s="691" t="s">
        <v>809</v>
      </c>
      <c r="C57" s="495">
        <v>67</v>
      </c>
    </row>
    <row r="58" spans="2:3" ht="42.8">
      <c r="B58" s="691" t="s">
        <v>810</v>
      </c>
      <c r="C58" s="495">
        <v>71</v>
      </c>
    </row>
    <row r="59" spans="2:3" ht="42.8">
      <c r="B59" s="691" t="s">
        <v>811</v>
      </c>
      <c r="C59" s="495">
        <v>74</v>
      </c>
    </row>
    <row r="60" spans="2:3" ht="42.8">
      <c r="B60" s="691" t="s">
        <v>812</v>
      </c>
      <c r="C60" s="495">
        <v>76</v>
      </c>
    </row>
    <row r="61" spans="2:3" ht="42.8">
      <c r="B61" s="691" t="s">
        <v>813</v>
      </c>
      <c r="C61" s="495">
        <v>78</v>
      </c>
    </row>
    <row r="62" spans="2:3" ht="42.8">
      <c r="B62" s="691" t="s">
        <v>814</v>
      </c>
      <c r="C62" s="495">
        <v>80</v>
      </c>
    </row>
    <row r="63" spans="2:3" ht="42.8">
      <c r="B63" s="691" t="s">
        <v>815</v>
      </c>
      <c r="C63" s="495">
        <v>84</v>
      </c>
    </row>
    <row r="64" spans="2:3">
      <c r="B64" s="499"/>
      <c r="C64" s="495"/>
    </row>
    <row r="65" spans="2:7" ht="16.3">
      <c r="B65" s="690" t="s">
        <v>764</v>
      </c>
      <c r="C65" s="495">
        <v>89</v>
      </c>
    </row>
    <row r="66" spans="2:7" ht="16.3">
      <c r="B66" s="690"/>
      <c r="C66" s="495"/>
    </row>
    <row r="67" spans="2:7" ht="28.55">
      <c r="B67" s="691" t="s">
        <v>816</v>
      </c>
      <c r="C67" s="495">
        <v>91</v>
      </c>
    </row>
    <row r="68" spans="2:7" ht="28.55">
      <c r="B68" s="691" t="s">
        <v>817</v>
      </c>
      <c r="C68" s="495">
        <v>94</v>
      </c>
    </row>
    <row r="69" spans="2:7">
      <c r="B69" s="499"/>
      <c r="C69" s="495"/>
    </row>
    <row r="70" spans="2:7" ht="16.3">
      <c r="B70" s="690" t="s">
        <v>765</v>
      </c>
      <c r="C70" s="495">
        <v>95</v>
      </c>
    </row>
    <row r="71" spans="2:7" ht="28.55">
      <c r="B71" s="691" t="s">
        <v>818</v>
      </c>
      <c r="C71" s="495">
        <v>97</v>
      </c>
    </row>
    <row r="72" spans="2:7" ht="42.8">
      <c r="B72" s="691" t="s">
        <v>819</v>
      </c>
      <c r="C72" s="495">
        <v>98</v>
      </c>
    </row>
    <row r="73" spans="2:7" ht="28.55">
      <c r="B73" s="691" t="s">
        <v>820</v>
      </c>
      <c r="C73" s="495">
        <v>99</v>
      </c>
    </row>
    <row r="74" spans="2:7" ht="28.55">
      <c r="B74" s="691" t="s">
        <v>821</v>
      </c>
      <c r="C74" s="495">
        <v>100</v>
      </c>
    </row>
    <row r="75" spans="2:7" ht="42.8">
      <c r="B75" s="691" t="s">
        <v>839</v>
      </c>
      <c r="C75" s="495">
        <v>101</v>
      </c>
    </row>
    <row r="76" spans="2:7" ht="28.55">
      <c r="B76" s="691" t="s">
        <v>838</v>
      </c>
      <c r="C76" s="495">
        <v>102</v>
      </c>
    </row>
    <row r="77" spans="2:7" ht="28.55">
      <c r="B77" s="691" t="s">
        <v>840</v>
      </c>
      <c r="C77" s="495">
        <v>103</v>
      </c>
    </row>
    <row r="78" spans="2:7" ht="28.55">
      <c r="B78" s="691" t="s">
        <v>835</v>
      </c>
      <c r="C78" s="495">
        <v>104</v>
      </c>
      <c r="D78" s="514"/>
      <c r="E78" s="514"/>
      <c r="F78" s="514"/>
      <c r="G78" s="514"/>
    </row>
    <row r="79" spans="2:7" ht="28.55">
      <c r="B79" s="691" t="s">
        <v>837</v>
      </c>
      <c r="C79" s="495">
        <v>106</v>
      </c>
      <c r="D79" s="514"/>
      <c r="E79" s="514"/>
      <c r="F79" s="514"/>
      <c r="G79" s="514"/>
    </row>
    <row r="80" spans="2:7" ht="28.55">
      <c r="B80" s="691" t="s">
        <v>836</v>
      </c>
      <c r="C80" s="495">
        <v>108</v>
      </c>
    </row>
    <row r="81" spans="1:18">
      <c r="B81" s="514"/>
      <c r="C81" s="495"/>
    </row>
    <row r="82" spans="1:18" ht="16.3">
      <c r="B82" s="690" t="s">
        <v>758</v>
      </c>
      <c r="C82" s="495">
        <v>109</v>
      </c>
    </row>
    <row r="83" spans="1:18" ht="57.1">
      <c r="B83" s="691" t="s">
        <v>844</v>
      </c>
      <c r="C83" s="495">
        <v>111</v>
      </c>
    </row>
    <row r="84" spans="1:18" ht="42.8">
      <c r="A84" s="503"/>
      <c r="B84" s="691" t="s">
        <v>841</v>
      </c>
      <c r="C84" s="495">
        <v>112</v>
      </c>
    </row>
    <row r="85" spans="1:18" ht="42.8">
      <c r="A85" s="503"/>
      <c r="B85" s="691" t="s">
        <v>842</v>
      </c>
      <c r="C85" s="495">
        <v>114</v>
      </c>
    </row>
    <row r="86" spans="1:18" ht="57.1">
      <c r="A86" s="503"/>
      <c r="B86" s="691" t="s">
        <v>845</v>
      </c>
      <c r="C86" s="495">
        <v>117</v>
      </c>
    </row>
    <row r="87" spans="1:18" ht="28.55">
      <c r="A87" s="503"/>
      <c r="B87" s="691" t="s">
        <v>843</v>
      </c>
      <c r="C87" s="495">
        <v>120</v>
      </c>
    </row>
    <row r="88" spans="1:18" ht="28.55">
      <c r="B88" s="691" t="s">
        <v>824</v>
      </c>
      <c r="C88" s="495">
        <v>123</v>
      </c>
    </row>
    <row r="89" spans="1:18" ht="28.55">
      <c r="B89" s="691" t="s">
        <v>825</v>
      </c>
      <c r="C89" s="495">
        <v>125</v>
      </c>
    </row>
    <row r="90" spans="1:18">
      <c r="B90" s="371"/>
      <c r="C90" s="495"/>
    </row>
    <row r="91" spans="1:18" ht="16.3">
      <c r="B91" s="690" t="s">
        <v>766</v>
      </c>
      <c r="C91" s="495">
        <v>127</v>
      </c>
    </row>
    <row r="92" spans="1:18" ht="28.55">
      <c r="B92" s="691" t="s">
        <v>822</v>
      </c>
      <c r="C92" s="495">
        <v>129</v>
      </c>
    </row>
    <row r="93" spans="1:18" ht="42.8">
      <c r="B93" s="691" t="s">
        <v>823</v>
      </c>
      <c r="C93" s="495">
        <v>130</v>
      </c>
    </row>
    <row r="94" spans="1:18" ht="28.55">
      <c r="B94" s="691" t="s">
        <v>826</v>
      </c>
      <c r="C94" s="495">
        <v>131</v>
      </c>
    </row>
    <row r="95" spans="1:18" ht="42.8">
      <c r="B95" s="691" t="s">
        <v>827</v>
      </c>
      <c r="C95" s="495">
        <v>132</v>
      </c>
    </row>
    <row r="96" spans="1:18" ht="42.8">
      <c r="B96" s="691" t="s">
        <v>828</v>
      </c>
      <c r="C96" s="495">
        <v>133</v>
      </c>
      <c r="D96" s="503"/>
      <c r="E96" s="503"/>
      <c r="F96" s="503"/>
      <c r="G96" s="503"/>
      <c r="H96" s="503"/>
      <c r="I96" s="503"/>
      <c r="J96" s="503"/>
      <c r="K96" s="503"/>
      <c r="L96" s="503"/>
      <c r="M96" s="503"/>
      <c r="N96" s="503"/>
      <c r="O96" s="503"/>
      <c r="P96" s="503"/>
      <c r="Q96" s="503"/>
      <c r="R96" s="503"/>
    </row>
    <row r="97" spans="2:18" ht="42.8">
      <c r="B97" s="691" t="s">
        <v>829</v>
      </c>
      <c r="C97" s="495">
        <v>134</v>
      </c>
      <c r="D97" s="503"/>
      <c r="E97" s="503"/>
      <c r="F97" s="503"/>
      <c r="G97" s="503"/>
      <c r="H97" s="503"/>
      <c r="I97" s="503"/>
      <c r="J97" s="503"/>
      <c r="K97" s="503"/>
      <c r="L97" s="503"/>
      <c r="M97" s="503"/>
      <c r="N97" s="503"/>
      <c r="O97" s="503"/>
      <c r="P97" s="503"/>
      <c r="Q97" s="503"/>
      <c r="R97" s="503"/>
    </row>
    <row r="98" spans="2:18" ht="28.55">
      <c r="B98" s="691" t="s">
        <v>830</v>
      </c>
      <c r="C98" s="495">
        <v>135</v>
      </c>
    </row>
    <row r="99" spans="2:18" ht="42.8">
      <c r="B99" s="691" t="s">
        <v>831</v>
      </c>
      <c r="C99" s="495">
        <v>136</v>
      </c>
    </row>
    <row r="100" spans="2:18" ht="42.8">
      <c r="B100" s="691" t="s">
        <v>832</v>
      </c>
      <c r="C100" s="495">
        <v>137</v>
      </c>
    </row>
    <row r="101" spans="2:18" ht="42.8">
      <c r="B101" s="691" t="s">
        <v>833</v>
      </c>
      <c r="C101" s="495">
        <v>138</v>
      </c>
    </row>
    <row r="102" spans="2:18" ht="42.8">
      <c r="B102" s="691" t="s">
        <v>834</v>
      </c>
      <c r="C102" s="495">
        <v>139</v>
      </c>
    </row>
    <row r="104" spans="2:18">
      <c r="B104" s="495" t="s">
        <v>850</v>
      </c>
      <c r="C104" s="371">
        <v>141</v>
      </c>
    </row>
    <row r="105" spans="2:18">
      <c r="B105" s="495" t="s">
        <v>847</v>
      </c>
      <c r="C105" s="371">
        <v>147</v>
      </c>
    </row>
    <row r="106" spans="2:18">
      <c r="B106" s="495" t="s">
        <v>849</v>
      </c>
      <c r="C106" s="371">
        <v>149</v>
      </c>
    </row>
    <row r="107" spans="2:18" ht="28.55">
      <c r="B107" s="692" t="s">
        <v>767</v>
      </c>
    </row>
    <row r="108" spans="2:18">
      <c r="B108" s="495" t="s">
        <v>768</v>
      </c>
      <c r="C108" s="371">
        <v>158</v>
      </c>
    </row>
    <row r="109" spans="2:18" ht="28.55">
      <c r="B109" s="692" t="s">
        <v>769</v>
      </c>
    </row>
  </sheetData>
  <hyperlinks>
    <hyperlink ref="B48" location="'SECCION-G'!A1" display="Sección G"/>
    <hyperlink ref="B49" location="'G1'!A1" display="Cuadro 1. Total País. Unidades económicas, personal ocupado por categoría y sexo, y remuneraciones, según departamento y distrito. Año 2010"/>
    <hyperlink ref="B50" location="'G2'!A1" display="Cuadro 2. Total País. Unidades económicas, personal ocupado por sexo, remuneraciones, gastos por compras de bienes y servicios e ingresos por suministro de bienes y servicios, según sector económico. Año 2010"/>
    <hyperlink ref="B51" location="'G3'!A1" display="Cuadro 3. Total País. Unidades económicas, personal ocupado por sexo, remuneraciones, gastos por compras de bienes y servicios e ingresos por suministro de bienes y servicios, según sector y rama de actividad económica. Año 2010"/>
    <hyperlink ref="B52" location="'G4'!A1" display="Cuadro 4. Total País. Unidades económicas, personal ocupado por sexo e ingresos por suministro de bienes y servicios, por tamaño de las unidades económicas, según sector económico. Año 2010"/>
    <hyperlink ref="B53" location="'G5'!A1" display="Cuadro 5. Total País. Unidades económicas, personal ocupado por sexo e ingresos por suministro de bienes y servicios, según sector económico y estrato de personal ocupado. Año 2010"/>
    <hyperlink ref="B54" location="'G6'!A1" display="Cuadro 6. Total País. Unidades económicas, personal ocupado por sexo, remuneraciones, gastos por compras de bienes y servicios e ingresos por suministro de bienes y servicios, según principales ramas de actividad económica. Año 2010"/>
    <hyperlink ref="B55" location="'G7'!A1" display="Cuadro 7. Total País. Unidades económicas por principales variables económicas, según departamento y sector económico. Año 2010"/>
    <hyperlink ref="B56" location="'G8'!A1" display="Cuadro 8. Total País. Unidades económicas por principales variables económicas, según departamento y estrato de personal ocupado. Año 2010"/>
    <hyperlink ref="B57" location="'G9'!A1" display="Cuadro 9. Total País. Unidades económicas por principales variables económicas, según departamento y tamaño de las unidades económicas. Año 2010"/>
    <hyperlink ref="B58" location="'G10'!A1" display="Cuadro 10. Sector Industria. Unidades económicas, personal ocupado por sexo e ingresos por suministro de bienes y servicios, por tamaño de las unidades económicas, según rama de actividad económica. Año 2010"/>
    <hyperlink ref="B59" location="'G11'!A1" display="Cuadro 11. Sector Industria. Unidades económicas, personal ocupado por sexo e ingresos por suministro de bienes y servicios, por estrato de personal ocupado, según rama de actividad económica. Año 2010"/>
    <hyperlink ref="B60" location="'G12'!A1" display="Cuadro 12. Sector Comercio. Unidades económicas, personal ocupado por sexo e ingresos por suministro de bienes y servicios, por tamaño de las unidades económicas, según rama de actividad económica. Año 2010"/>
    <hyperlink ref="B61" location="'G13'!A1" display="Cuadro 13. Sector Comercio. Unidades económicas, personal ocupado por sexo e ingresos por suministro de bienes y servicios, por estrato de personal ocupado según rama de actividad económica. Año 2010"/>
    <hyperlink ref="B62" location="'G14 '!A1" display="Cuadro 14. Sector Servicios. Unidades económicas, personal ocupado por sexo e ingresos por suministro de bienes y servicios, por tamaño de las unidades económicas, según rama de actividad económica. Año 2010"/>
    <hyperlink ref="B63" location="'G15'!A1" display="Cuadro 15. Sector Servicios. Unidades económicas, personal ocupado por sexo e ingresos por suministro de bienes y servicios, por estrato de personal ocupado, según rama de actividad económica. Año 2010"/>
    <hyperlink ref="B65" location="'SECCIÓN - AB'!A1" display="Sección A-B"/>
    <hyperlink ref="B67" location="'AB1'!A1" display="Cuadro 1. Total de unidades económicas y personal ocupado, según departamento e inicio de actividades. Año 2010"/>
    <hyperlink ref="B68" location="'AB2'!A1" display="Cuadro 2. Unidades económicas (en %) que respondieron a organización de la unidad económica por condición jurídica, según sector económico y tamaño de las unidades económicas. Año 2010 "/>
    <hyperlink ref="B70" location="'SECCIÓN - CD'!A1" display="Sección C-D"/>
    <hyperlink ref="B71" location="'CD 1'!A1" display="Cuadro 1. Unidades económicas que respondieron sobre TIC por utilización de líneas de comunicación y equipo informático, según sector económico. Año 2010"/>
    <hyperlink ref="B72" location="'CD 2'!A1" display="Cuadro 2. Unidades económicas que respondieron sobre TIC por utilización de líneas de telefonía fija, según secciones de la Clasificación Nacional de Actividades Económicas del Paraguay (CNAEP). Año 2010"/>
    <hyperlink ref="B73" location="'CD 3'!A1" display="Cuadro 3. Unidades económicas que respondieron sobre TIC por utilización de computadoras, según secciones de la Clasificación Nacional de Actividades Económicas del Paraguay (CNAEP). Año 2010"/>
    <hyperlink ref="B74" location="'CD 4 '!A1" display="Cuadro 4. Unidades económicas que respondieron sobre TIC por sector económico, según cantidad de líneas de comunicación y equipo informático. Año 2010"/>
    <hyperlink ref="B75" location="'CD 5'!A1" display="Cuadro 5. Unidades económicas que respondieron sobre TIC por utilización de servicios de internet, según secciones de la Clasificación Nacional de Actividades Económicas del Paraguay (CNAEP). Año 2010"/>
    <hyperlink ref="B76" location="'CD 6'!A1" display="Cuadro 6. Unidades económicas (en %) que respondieron sobre TIC por utilización de servicios TIC, según sector económico. Año 2010"/>
    <hyperlink ref="B77" location="'CD 7'!A1" display="Cuadro 7. Unidades económicas que respondieron sobre TIC por personal ocupado, empleados que utilizaron computadoras y empleados con acceso a internet, según sector económico. Año 2010 "/>
    <hyperlink ref="B78" location="'CD 8 '!A1" display="Cuadro 8. Unidades económicas (en %) que respondieron sobre TIC por sector económico, según usos de internet. Año 2010"/>
    <hyperlink ref="B79" location="'CD 9'!A1" display="Cuadro 9. Unidades económicas (en %) que respondieron sobre TIC por sector económico, según tipo de conexión a internet utilizada. Año 2010"/>
    <hyperlink ref="B80" location="'CD 10'!A1" display="Cuadro 10. Unidades económicas (en %) que respondieron sobre ciencia y tecnología por inversión en ciencia y tecnología, según actividades innovativas. Año 2010"/>
    <hyperlink ref="B82" location="'SECCIÓN - E'!A1" display="Sección E"/>
    <hyperlink ref="B83" location="'E 1 '!A1" display="Cuadro 1. Unidades económicas que respondieron sobre créditos y cuentas bancarias por obtención de créditos, préstamos o financiamiento para la operación del negocio, según departamento. Año 2010"/>
    <hyperlink ref="B84" location="'E 2'!E1" display="Cuadro 2. Unidades económicas que respondieron sobre créditos y cuentas bancarias por tamaño y obtención de créditos, préstamos o financiamiento para la operación del negocio, según sector económico. Año 2010"/>
    <hyperlink ref="B85" location="'E 3'!E2" display="Cuadro 3. Unidades económicas (en %) que respondieron sobre créditos y cuentas bancarias por tamaño, según sector económico y principales fuentes de créditos, préstamos o financiamiento recibido. Año 2010"/>
    <hyperlink ref="B86" location="'E4'!E4" display="Cuadro 4. Unidades económicas (en %) que respondieron sobre créditos y cuentas bancarias por tamaño, según sector económico y usos de los créditos, préstamos o financiamiento recibido. Año 2010"/>
    <hyperlink ref="B87" location="'E5'!A1" display="Cuadro 5. Unidades económicas (en %) que respondieron sobre créditos y cuentas bancarias por tamaño, según sector económico y causas de no acceso a crédito bancario. Año 2010"/>
    <hyperlink ref="B88" location="'E6'!A1" display="Cuadro 6. Unidades económicas que respondieron sobre créditos y cuentas bancarias por tamaño y tenencia de alguna cuenta bancaria para la operación del negocio, según sector económico. Año 2010"/>
    <hyperlink ref="B89" location="'E7'!A1" display="Cuadro 7. Unidades económicas (en %) que respondieron sobre créditos y cuentas bancarias por tamaño, según sector económico y motivos por los que no tiene alguna cuenta bancaria. Año 2010"/>
    <hyperlink ref="B91" location="'SECCIÓN - H'!A1" display="Sección H"/>
    <hyperlink ref="B92" location="'H1 '!A1" display="Cuadro 1. Unidades económicas que respondieron sobre medio ambiente por tenencia de licencia ambiental, según sector económico. Año 2010"/>
    <hyperlink ref="B93" location="'H2'!A1" display="Cuadro 2. Unidades económicas que respondieron sobre medio ambiente por producción de residuos sólidos, según secciones de la Clasificación Nacional de Actividades Económicas del Paraguay (CNAEP). Año 2010"/>
    <hyperlink ref="B94" location="'H3'!A1" display="Cuadro 3. Unidades económicas que respondieron sobre medio ambiente por producción de residuos sólidos, según departamento. Año 2010"/>
    <hyperlink ref="B95" location="'H4'!A1" display="Cuadro 4. Unidades económicas que respondieron sobre medio ambiente por reciclamiento de residuos sólidos, según secciones de la Clasificación Nacional de Actividades Económicas del Paraguay (CNAEP). Año 2010"/>
    <hyperlink ref="B96" location="'H5'!A1" display="Cuadro 5. Unidades económicas que respondieron sobre medio ambiente por destino de los residuos sólidos finales, según secciones de la Clasificación Nacional de Actividades Económicas del Paraguay (CNAEP). Año 2010"/>
    <hyperlink ref="B97" location="'H6'!A1" display="Cuadro 6. Unidades económicas que respondieron sobre medio ambiente por producción de residuos líquidos, según secciones de la Clasificación Nacional de Actividades Económicas del Paraguay (CNAEP). Año 2010"/>
    <hyperlink ref="B98" location="'H7'!A1" display="Cuadro 7. Unidades económicas que respondieron sobre medio ambiente por producción de residuos líquidos, según departamento. Año 2010"/>
    <hyperlink ref="B99" location="'H8'!A1" display="Cuadro 8. Unidades económicas que respondieron sobre medio ambiente por reciclamiento de los residuos líquidos, según secciones de la Clasificación Nacional de Actividades Económicas del Paraguay (CNAEP). Año 2010"/>
    <hyperlink ref="B100" location="'H9'!A1" display="Cuadro 9. Unidades económicas que respondieron sobre medio ambiente por tenencia de planta de tratamiento de efluentes, según secciones de la Clasificación Nacional de Actividades Económicas del Paraguay (CNAEP). Año 2010"/>
    <hyperlink ref="B101" location="'H10'!A1" display="Cuadro 10. Unidades económicas que respondieron sobre medio ambiente por destino de los efluentes finales, según secciones de la Clasificación Nacional de Actividades Económicas del Paraguay (CNAEP). Año 2010"/>
    <hyperlink ref="B102" location="'H11'!A1" display="Cuadro 11. Unidades económicas que respondieron sobre medio ambiente por producción de residuos gaseosos, según secciones de la Clasificación Nacional de Actividades Económicas del Paraguay (CNAEP). Año 201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1"/>
  <sheetViews>
    <sheetView zoomScale="85" zoomScaleNormal="85" workbookViewId="0"/>
  </sheetViews>
  <sheetFormatPr baseColWidth="10" defaultRowHeight="14.3"/>
  <cols>
    <col min="1" max="1" width="25.875" customWidth="1"/>
    <col min="2" max="14" width="11.625" bestFit="1" customWidth="1"/>
    <col min="15" max="15" width="17" bestFit="1" customWidth="1"/>
    <col min="16" max="16" width="16.25" customWidth="1"/>
    <col min="17" max="17" width="18" bestFit="1" customWidth="1"/>
  </cols>
  <sheetData>
    <row r="1" spans="1:18">
      <c r="A1" s="657" t="s">
        <v>628</v>
      </c>
      <c r="B1" s="5"/>
      <c r="C1" s="5"/>
      <c r="D1" s="10"/>
      <c r="E1" s="5"/>
      <c r="F1" s="5"/>
      <c r="G1" s="5"/>
      <c r="H1" s="5"/>
      <c r="I1" s="5"/>
      <c r="J1" s="5"/>
      <c r="K1" s="5"/>
      <c r="L1" s="5"/>
      <c r="M1" s="5"/>
      <c r="N1" s="5"/>
      <c r="O1" s="5"/>
      <c r="P1" s="5"/>
      <c r="Q1" s="5"/>
      <c r="R1" s="5"/>
    </row>
    <row r="2" spans="1:18" s="370" customFormat="1">
      <c r="A2" s="369" t="s">
        <v>573</v>
      </c>
      <c r="B2" s="369"/>
      <c r="C2" s="369"/>
      <c r="D2" s="369"/>
      <c r="E2" s="369"/>
      <c r="F2" s="369"/>
      <c r="G2" s="369"/>
      <c r="H2" s="369"/>
      <c r="I2" s="369"/>
      <c r="J2" s="369"/>
      <c r="K2" s="369"/>
      <c r="L2" s="369"/>
      <c r="M2" s="369"/>
      <c r="N2" s="369"/>
      <c r="O2" s="369"/>
      <c r="P2" s="369"/>
      <c r="Q2" s="369"/>
      <c r="R2" s="369"/>
    </row>
    <row r="3" spans="1:18" ht="25.5" customHeight="1">
      <c r="A3" s="709" t="s">
        <v>553</v>
      </c>
      <c r="B3" s="712" t="s">
        <v>84</v>
      </c>
      <c r="C3" s="715" t="s">
        <v>231</v>
      </c>
      <c r="D3" s="715"/>
      <c r="E3" s="715"/>
      <c r="F3" s="715"/>
      <c r="G3" s="715"/>
      <c r="H3" s="715"/>
      <c r="I3" s="715"/>
      <c r="J3" s="715"/>
      <c r="K3" s="715"/>
      <c r="L3" s="715"/>
      <c r="M3" s="715"/>
      <c r="N3" s="715"/>
      <c r="O3" s="712" t="s">
        <v>232</v>
      </c>
      <c r="P3" s="712" t="s">
        <v>550</v>
      </c>
      <c r="Q3" s="712" t="s">
        <v>471</v>
      </c>
      <c r="R3" s="19"/>
    </row>
    <row r="4" spans="1:18" ht="38.25" customHeight="1">
      <c r="A4" s="710"/>
      <c r="B4" s="713"/>
      <c r="C4" s="714" t="s">
        <v>28</v>
      </c>
      <c r="D4" s="714"/>
      <c r="E4" s="714"/>
      <c r="F4" s="744" t="s">
        <v>233</v>
      </c>
      <c r="G4" s="744"/>
      <c r="H4" s="744"/>
      <c r="I4" s="715" t="s">
        <v>234</v>
      </c>
      <c r="J4" s="715"/>
      <c r="K4" s="715"/>
      <c r="L4" s="744" t="s">
        <v>235</v>
      </c>
      <c r="M4" s="744"/>
      <c r="N4" s="744"/>
      <c r="O4" s="714"/>
      <c r="P4" s="714"/>
      <c r="Q4" s="714"/>
      <c r="R4" s="19"/>
    </row>
    <row r="5" spans="1:18">
      <c r="A5" s="711"/>
      <c r="B5" s="714"/>
      <c r="C5" s="367" t="s">
        <v>28</v>
      </c>
      <c r="D5" s="367" t="s">
        <v>236</v>
      </c>
      <c r="E5" s="367" t="s">
        <v>237</v>
      </c>
      <c r="F5" s="679" t="s">
        <v>28</v>
      </c>
      <c r="G5" s="679" t="s">
        <v>236</v>
      </c>
      <c r="H5" s="679" t="s">
        <v>237</v>
      </c>
      <c r="I5" s="367" t="s">
        <v>28</v>
      </c>
      <c r="J5" s="367" t="s">
        <v>236</v>
      </c>
      <c r="K5" s="367" t="s">
        <v>237</v>
      </c>
      <c r="L5" s="679" t="s">
        <v>28</v>
      </c>
      <c r="M5" s="679" t="s">
        <v>236</v>
      </c>
      <c r="N5" s="679" t="s">
        <v>237</v>
      </c>
      <c r="O5" s="367" t="s">
        <v>238</v>
      </c>
      <c r="P5" s="367" t="s">
        <v>238</v>
      </c>
      <c r="Q5" s="367" t="s">
        <v>238</v>
      </c>
      <c r="R5" s="19"/>
    </row>
    <row r="6" spans="1:18" ht="14.95" customHeight="1">
      <c r="A6" s="20"/>
      <c r="B6" s="415"/>
      <c r="C6" s="20"/>
      <c r="D6" s="20"/>
      <c r="E6" s="20"/>
      <c r="F6" s="20"/>
      <c r="G6" s="20"/>
      <c r="H6" s="20"/>
      <c r="I6" s="20"/>
      <c r="J6" s="20"/>
      <c r="K6" s="20"/>
      <c r="L6" s="20"/>
      <c r="M6" s="20"/>
      <c r="N6" s="20"/>
      <c r="O6" s="20"/>
      <c r="P6" s="20"/>
      <c r="Q6" s="20"/>
      <c r="R6" s="20"/>
    </row>
    <row r="7" spans="1:18" s="188" customFormat="1" ht="14.95" customHeight="1">
      <c r="A7" s="57" t="s">
        <v>28</v>
      </c>
      <c r="B7" s="194">
        <v>224242</v>
      </c>
      <c r="C7" s="194">
        <v>799152.99999999953</v>
      </c>
      <c r="D7" s="194">
        <v>479336.99999999971</v>
      </c>
      <c r="E7" s="194">
        <v>319816.00000000413</v>
      </c>
      <c r="F7" s="194">
        <v>430798.99999999104</v>
      </c>
      <c r="G7" s="194">
        <v>283508.99999999383</v>
      </c>
      <c r="H7" s="194">
        <v>147289.99999999948</v>
      </c>
      <c r="I7" s="194">
        <v>322250.00000000087</v>
      </c>
      <c r="J7" s="194">
        <v>160601.00000000256</v>
      </c>
      <c r="K7" s="194">
        <v>161648.99999999878</v>
      </c>
      <c r="L7" s="194">
        <v>46103.999999999556</v>
      </c>
      <c r="M7" s="194">
        <v>35226.999999999905</v>
      </c>
      <c r="N7" s="194">
        <v>10877.000000000051</v>
      </c>
      <c r="O7" s="194">
        <v>13942155030.433956</v>
      </c>
      <c r="P7" s="194">
        <v>177518876566.53314</v>
      </c>
      <c r="Q7" s="194">
        <v>240997246341.01114</v>
      </c>
      <c r="R7" s="58"/>
    </row>
    <row r="8" spans="1:18" ht="14.95" customHeight="1">
      <c r="A8" s="416" t="s">
        <v>85</v>
      </c>
      <c r="B8" s="414">
        <v>216288</v>
      </c>
      <c r="C8" s="414">
        <v>449579.00000000023</v>
      </c>
      <c r="D8" s="414">
        <v>245543.00000000477</v>
      </c>
      <c r="E8" s="414">
        <v>204035.99999999668</v>
      </c>
      <c r="F8" s="414">
        <v>113701.99999999757</v>
      </c>
      <c r="G8" s="414">
        <v>72693.000000000407</v>
      </c>
      <c r="H8" s="414">
        <v>41008.999999999542</v>
      </c>
      <c r="I8" s="414">
        <v>312776.0000000007</v>
      </c>
      <c r="J8" s="414">
        <v>154922.99999999691</v>
      </c>
      <c r="K8" s="414">
        <v>157852.99999999689</v>
      </c>
      <c r="L8" s="414">
        <v>23100.999999999869</v>
      </c>
      <c r="M8" s="414">
        <v>17927.000000000124</v>
      </c>
      <c r="N8" s="414">
        <v>5174.0000000000009</v>
      </c>
      <c r="O8" s="414">
        <v>1888229485.6690176</v>
      </c>
      <c r="P8" s="414">
        <v>26775384757.676151</v>
      </c>
      <c r="Q8" s="414">
        <v>37342344015.943184</v>
      </c>
      <c r="R8" s="59"/>
    </row>
    <row r="9" spans="1:18" ht="14.95" customHeight="1">
      <c r="A9" s="416" t="s">
        <v>86</v>
      </c>
      <c r="B9" s="414">
        <v>3829</v>
      </c>
      <c r="C9" s="414">
        <v>53529.999999999993</v>
      </c>
      <c r="D9" s="414">
        <v>35193.999999999993</v>
      </c>
      <c r="E9" s="414">
        <v>18335.999999999985</v>
      </c>
      <c r="F9" s="414">
        <v>43280.000000000087</v>
      </c>
      <c r="G9" s="414">
        <v>27890.999999999894</v>
      </c>
      <c r="H9" s="414">
        <v>15388.999999999975</v>
      </c>
      <c r="I9" s="414">
        <v>4568.0000000000064</v>
      </c>
      <c r="J9" s="414">
        <v>2912.9999999999995</v>
      </c>
      <c r="K9" s="414">
        <v>1655.0000000000007</v>
      </c>
      <c r="L9" s="414">
        <v>5682.00000000001</v>
      </c>
      <c r="M9" s="414">
        <v>4389.9999999999818</v>
      </c>
      <c r="N9" s="414">
        <v>1291.9999999999989</v>
      </c>
      <c r="O9" s="414">
        <v>1074395487.4130015</v>
      </c>
      <c r="P9" s="414">
        <v>15747562069.193014</v>
      </c>
      <c r="Q9" s="414">
        <v>20636972001.901997</v>
      </c>
      <c r="R9" s="59"/>
    </row>
    <row r="10" spans="1:18" ht="14.95" customHeight="1">
      <c r="A10" s="416" t="s">
        <v>87</v>
      </c>
      <c r="B10" s="414">
        <v>2628</v>
      </c>
      <c r="C10" s="414">
        <v>78106.000000000044</v>
      </c>
      <c r="D10" s="414">
        <v>49008.000000000073</v>
      </c>
      <c r="E10" s="414">
        <v>29097.999999999985</v>
      </c>
      <c r="F10" s="414">
        <v>68077.999999999956</v>
      </c>
      <c r="G10" s="414">
        <v>42203.000000000116</v>
      </c>
      <c r="H10" s="414">
        <v>25875.000000000044</v>
      </c>
      <c r="I10" s="414">
        <v>3476.0000000000086</v>
      </c>
      <c r="J10" s="414">
        <v>1801.0000000000009</v>
      </c>
      <c r="K10" s="414">
        <v>1675.0000000000018</v>
      </c>
      <c r="L10" s="414">
        <v>6552.0000000000055</v>
      </c>
      <c r="M10" s="414">
        <v>5004.0000000000027</v>
      </c>
      <c r="N10" s="414">
        <v>1548</v>
      </c>
      <c r="O10" s="414">
        <v>1835226933.2040026</v>
      </c>
      <c r="P10" s="414">
        <v>23649248336.858978</v>
      </c>
      <c r="Q10" s="414">
        <v>31096974481.640942</v>
      </c>
      <c r="R10" s="59"/>
    </row>
    <row r="11" spans="1:18" ht="14.95" customHeight="1">
      <c r="A11" s="417" t="s">
        <v>88</v>
      </c>
      <c r="B11" s="414">
        <v>1497</v>
      </c>
      <c r="C11" s="414">
        <v>217938.00000000061</v>
      </c>
      <c r="D11" s="414">
        <v>149592.0000000002</v>
      </c>
      <c r="E11" s="414">
        <v>68346.000000000058</v>
      </c>
      <c r="F11" s="414">
        <v>205738.99999999997</v>
      </c>
      <c r="G11" s="414">
        <v>140722.00000000006</v>
      </c>
      <c r="H11" s="414">
        <v>65017.000000000044</v>
      </c>
      <c r="I11" s="414">
        <v>1430.0000000000005</v>
      </c>
      <c r="J11" s="414">
        <v>963.99999999999989</v>
      </c>
      <c r="K11" s="414">
        <v>465.9999999999992</v>
      </c>
      <c r="L11" s="414">
        <v>10769.000000000004</v>
      </c>
      <c r="M11" s="414">
        <v>7906.0000000000082</v>
      </c>
      <c r="N11" s="414">
        <v>2862.9999999999991</v>
      </c>
      <c r="O11" s="414">
        <v>9144303124.1479931</v>
      </c>
      <c r="P11" s="414">
        <v>111346681402.80695</v>
      </c>
      <c r="Q11" s="414">
        <v>151920955841.52512</v>
      </c>
      <c r="R11" s="59"/>
    </row>
    <row r="12" spans="1:18" ht="14.95" customHeight="1">
      <c r="A12" s="416"/>
      <c r="B12" s="414"/>
      <c r="C12" s="414"/>
      <c r="D12" s="414"/>
      <c r="E12" s="414"/>
      <c r="F12" s="414"/>
      <c r="G12" s="414"/>
      <c r="H12" s="414"/>
      <c r="I12" s="414"/>
      <c r="J12" s="414"/>
      <c r="K12" s="414"/>
      <c r="L12" s="414"/>
      <c r="M12" s="414"/>
      <c r="N12" s="414"/>
      <c r="O12" s="414"/>
      <c r="P12" s="414"/>
      <c r="Q12" s="414"/>
      <c r="R12" s="59"/>
    </row>
    <row r="13" spans="1:18" s="188" customFormat="1" ht="14.95" customHeight="1">
      <c r="A13" s="57" t="s">
        <v>31</v>
      </c>
      <c r="B13" s="194">
        <v>41239</v>
      </c>
      <c r="C13" s="194">
        <v>242626.00000000044</v>
      </c>
      <c r="D13" s="194">
        <v>147408.99999999927</v>
      </c>
      <c r="E13" s="194">
        <v>95217.000000001746</v>
      </c>
      <c r="F13" s="194">
        <v>173983.00000000079</v>
      </c>
      <c r="G13" s="194">
        <v>108623.00000000031</v>
      </c>
      <c r="H13" s="194">
        <v>65359.999999999927</v>
      </c>
      <c r="I13" s="194">
        <v>54160.00000000016</v>
      </c>
      <c r="J13" s="194">
        <v>28440.000000000069</v>
      </c>
      <c r="K13" s="194">
        <v>25720.000000000102</v>
      </c>
      <c r="L13" s="194">
        <v>14483.000000000049</v>
      </c>
      <c r="M13" s="194">
        <v>10345.999999999938</v>
      </c>
      <c r="N13" s="194">
        <v>4136.9999999999918</v>
      </c>
      <c r="O13" s="194">
        <v>7522003052.7769489</v>
      </c>
      <c r="P13" s="194">
        <v>65621176666.212158</v>
      </c>
      <c r="Q13" s="194">
        <v>96899697573.752075</v>
      </c>
      <c r="R13" s="418"/>
    </row>
    <row r="14" spans="1:18" ht="14.95" customHeight="1">
      <c r="A14" s="416" t="s">
        <v>85</v>
      </c>
      <c r="B14" s="414">
        <v>38242</v>
      </c>
      <c r="C14" s="414">
        <v>87356.999999999593</v>
      </c>
      <c r="D14" s="414">
        <v>48307.000000000102</v>
      </c>
      <c r="E14" s="414">
        <v>39050.000000000058</v>
      </c>
      <c r="F14" s="414">
        <v>29543.999999999945</v>
      </c>
      <c r="G14" s="414">
        <v>16909.000000000095</v>
      </c>
      <c r="H14" s="414">
        <v>12634.999999999925</v>
      </c>
      <c r="I14" s="414">
        <v>51579.99999999984</v>
      </c>
      <c r="J14" s="414">
        <v>26875.999999999771</v>
      </c>
      <c r="K14" s="414">
        <v>24704.000000000022</v>
      </c>
      <c r="L14" s="414">
        <v>6233.0000000000264</v>
      </c>
      <c r="M14" s="414">
        <v>4521.9999999999818</v>
      </c>
      <c r="N14" s="414">
        <v>1711.0000000000043</v>
      </c>
      <c r="O14" s="414">
        <v>549816590.03000104</v>
      </c>
      <c r="P14" s="414">
        <v>4845305238.8509951</v>
      </c>
      <c r="Q14" s="414">
        <v>7233180439.3660307</v>
      </c>
      <c r="R14" s="59"/>
    </row>
    <row r="15" spans="1:18" ht="14.95" customHeight="1">
      <c r="A15" s="416" t="s">
        <v>86</v>
      </c>
      <c r="B15" s="414">
        <v>1360</v>
      </c>
      <c r="C15" s="414">
        <v>19454.000000000018</v>
      </c>
      <c r="D15" s="414">
        <v>12470.999999999985</v>
      </c>
      <c r="E15" s="414">
        <v>6982.9999999999991</v>
      </c>
      <c r="F15" s="414">
        <v>16587.000000000033</v>
      </c>
      <c r="G15" s="414">
        <v>10399.999999999993</v>
      </c>
      <c r="H15" s="414">
        <v>6186.9999999999973</v>
      </c>
      <c r="I15" s="414">
        <v>964.0000000000025</v>
      </c>
      <c r="J15" s="414">
        <v>661</v>
      </c>
      <c r="K15" s="414">
        <v>302.99999999999989</v>
      </c>
      <c r="L15" s="414">
        <v>1903.0000000000002</v>
      </c>
      <c r="M15" s="414">
        <v>1410.0000000000011</v>
      </c>
      <c r="N15" s="414">
        <v>493.00000000000006</v>
      </c>
      <c r="O15" s="414">
        <v>478828870.55199999</v>
      </c>
      <c r="P15" s="414">
        <v>4748905951.1720018</v>
      </c>
      <c r="Q15" s="414">
        <v>6532977471.5099936</v>
      </c>
      <c r="R15" s="59"/>
    </row>
    <row r="16" spans="1:18" ht="14.95" customHeight="1">
      <c r="A16" s="416" t="s">
        <v>87</v>
      </c>
      <c r="B16" s="414">
        <v>960</v>
      </c>
      <c r="C16" s="414">
        <v>28381.000000000015</v>
      </c>
      <c r="D16" s="414">
        <v>16654.000000000004</v>
      </c>
      <c r="E16" s="414">
        <v>11727.000000000004</v>
      </c>
      <c r="F16" s="414">
        <v>24796.999999999996</v>
      </c>
      <c r="G16" s="414">
        <v>14406</v>
      </c>
      <c r="H16" s="414">
        <v>10391.000000000015</v>
      </c>
      <c r="I16" s="414">
        <v>1127.9999999999991</v>
      </c>
      <c r="J16" s="414">
        <v>569.99999999999966</v>
      </c>
      <c r="K16" s="414">
        <v>557.99999999999977</v>
      </c>
      <c r="L16" s="414">
        <v>2456.0000000000018</v>
      </c>
      <c r="M16" s="414">
        <v>1677.9999999999975</v>
      </c>
      <c r="N16" s="414">
        <v>777.99999999999955</v>
      </c>
      <c r="O16" s="414">
        <v>769100090.8809998</v>
      </c>
      <c r="P16" s="414">
        <v>6970917439.2230034</v>
      </c>
      <c r="Q16" s="414">
        <v>9671605321.8649998</v>
      </c>
      <c r="R16" s="59"/>
    </row>
    <row r="17" spans="1:18" ht="14.95" customHeight="1">
      <c r="A17" s="416" t="s">
        <v>88</v>
      </c>
      <c r="B17" s="414">
        <v>677</v>
      </c>
      <c r="C17" s="414">
        <v>107434.00000000004</v>
      </c>
      <c r="D17" s="414">
        <v>69976.999999999971</v>
      </c>
      <c r="E17" s="414">
        <v>37457.000000000036</v>
      </c>
      <c r="F17" s="414">
        <v>103055.00000000003</v>
      </c>
      <c r="G17" s="414">
        <v>66908.000000000029</v>
      </c>
      <c r="H17" s="414">
        <v>36147.000000000015</v>
      </c>
      <c r="I17" s="414">
        <v>488</v>
      </c>
      <c r="J17" s="414">
        <v>332.99999999999994</v>
      </c>
      <c r="K17" s="414">
        <v>154.99999999999986</v>
      </c>
      <c r="L17" s="414">
        <v>3890.9999999999959</v>
      </c>
      <c r="M17" s="414">
        <v>2736.0000000000018</v>
      </c>
      <c r="N17" s="414">
        <v>1154.9999999999991</v>
      </c>
      <c r="O17" s="414">
        <v>5724257501.3140106</v>
      </c>
      <c r="P17" s="414">
        <v>49056048036.966019</v>
      </c>
      <c r="Q17" s="414">
        <v>73461934341.011078</v>
      </c>
      <c r="R17" s="59"/>
    </row>
    <row r="18" spans="1:18" ht="14.95" customHeight="1">
      <c r="A18" s="416"/>
      <c r="B18" s="414"/>
      <c r="C18" s="414"/>
      <c r="D18" s="414"/>
      <c r="E18" s="414"/>
      <c r="F18" s="414"/>
      <c r="G18" s="414"/>
      <c r="H18" s="414"/>
      <c r="I18" s="414"/>
      <c r="J18" s="414"/>
      <c r="K18" s="414"/>
      <c r="L18" s="414"/>
      <c r="M18" s="414"/>
      <c r="N18" s="414"/>
      <c r="O18" s="414"/>
      <c r="P18" s="414"/>
      <c r="Q18" s="414"/>
      <c r="R18" s="59"/>
    </row>
    <row r="19" spans="1:18" s="188" customFormat="1" ht="14.95" customHeight="1">
      <c r="A19" s="57" t="s">
        <v>32</v>
      </c>
      <c r="B19" s="194">
        <v>5242</v>
      </c>
      <c r="C19" s="194">
        <v>13682.000000000007</v>
      </c>
      <c r="D19" s="194">
        <v>7586.0000000000027</v>
      </c>
      <c r="E19" s="194">
        <v>6096.00000000002</v>
      </c>
      <c r="F19" s="194">
        <v>5032.9999999999836</v>
      </c>
      <c r="G19" s="194">
        <v>3091.9999999999923</v>
      </c>
      <c r="H19" s="194">
        <v>1940.9999999999984</v>
      </c>
      <c r="I19" s="194">
        <v>7994.9999999999973</v>
      </c>
      <c r="J19" s="194">
        <v>3930.0000000000014</v>
      </c>
      <c r="K19" s="194">
        <v>4064.9999999999905</v>
      </c>
      <c r="L19" s="194">
        <v>654</v>
      </c>
      <c r="M19" s="194">
        <v>564.00000000000159</v>
      </c>
      <c r="N19" s="194">
        <v>90.000000000000043</v>
      </c>
      <c r="O19" s="194">
        <v>88154610.44900009</v>
      </c>
      <c r="P19" s="194">
        <v>1079862460.4539981</v>
      </c>
      <c r="Q19" s="194">
        <v>1444284574.6339972</v>
      </c>
      <c r="R19" s="418"/>
    </row>
    <row r="20" spans="1:18" ht="14.95" customHeight="1">
      <c r="A20" s="416" t="s">
        <v>85</v>
      </c>
      <c r="B20" s="414">
        <v>5120</v>
      </c>
      <c r="C20" s="414">
        <v>10690.000000000007</v>
      </c>
      <c r="D20" s="414">
        <v>5739.0000000000164</v>
      </c>
      <c r="E20" s="414">
        <v>4950.9999999999982</v>
      </c>
      <c r="F20" s="414">
        <v>2376.9999999999986</v>
      </c>
      <c r="G20" s="414">
        <v>1494.0000000000027</v>
      </c>
      <c r="H20" s="414">
        <v>882.99999999999955</v>
      </c>
      <c r="I20" s="414">
        <v>7833.9999999999955</v>
      </c>
      <c r="J20" s="414">
        <v>3835.0000000000036</v>
      </c>
      <c r="K20" s="414">
        <v>3998.9999999999964</v>
      </c>
      <c r="L20" s="414">
        <v>479.00000000000023</v>
      </c>
      <c r="M20" s="414">
        <v>409.99999999999892</v>
      </c>
      <c r="N20" s="414">
        <v>69.000000000000071</v>
      </c>
      <c r="O20" s="414">
        <v>32474932.068999954</v>
      </c>
      <c r="P20" s="414">
        <v>489978029.72699869</v>
      </c>
      <c r="Q20" s="414">
        <v>682053468.59600091</v>
      </c>
      <c r="R20" s="59"/>
    </row>
    <row r="21" spans="1:18" ht="14.95" customHeight="1">
      <c r="A21" s="416" t="s">
        <v>86</v>
      </c>
      <c r="B21" s="414">
        <v>65</v>
      </c>
      <c r="C21" s="414">
        <v>883.00000000000034</v>
      </c>
      <c r="D21" s="414">
        <v>596.99999999999989</v>
      </c>
      <c r="E21" s="414">
        <v>286</v>
      </c>
      <c r="F21" s="414">
        <v>748.99999999999977</v>
      </c>
      <c r="G21" s="414">
        <v>492.00000000000006</v>
      </c>
      <c r="H21" s="414">
        <v>257</v>
      </c>
      <c r="I21" s="414">
        <v>90.999999999999972</v>
      </c>
      <c r="J21" s="414">
        <v>67</v>
      </c>
      <c r="K21" s="414">
        <v>24</v>
      </c>
      <c r="L21" s="414">
        <v>43</v>
      </c>
      <c r="M21" s="414">
        <v>38.000000000000007</v>
      </c>
      <c r="N21" s="414">
        <v>5.0000000000000009</v>
      </c>
      <c r="O21" s="414">
        <v>14323224.111</v>
      </c>
      <c r="P21" s="414">
        <v>224065257.87999997</v>
      </c>
      <c r="Q21" s="414">
        <v>282975034.94700003</v>
      </c>
      <c r="R21" s="59"/>
    </row>
    <row r="22" spans="1:18" ht="14.95" customHeight="1">
      <c r="A22" s="416" t="s">
        <v>87</v>
      </c>
      <c r="B22" s="414">
        <v>47</v>
      </c>
      <c r="C22" s="414">
        <v>1370</v>
      </c>
      <c r="D22" s="414">
        <v>860.00000000000011</v>
      </c>
      <c r="E22" s="414">
        <v>509.99999999999994</v>
      </c>
      <c r="F22" s="414">
        <v>1208.0000000000002</v>
      </c>
      <c r="G22" s="414">
        <v>739.99999999999989</v>
      </c>
      <c r="H22" s="414">
        <v>468</v>
      </c>
      <c r="I22" s="414">
        <v>70.000000000000014</v>
      </c>
      <c r="J22" s="414">
        <v>28.000000000000011</v>
      </c>
      <c r="K22" s="414">
        <v>41.999999999999993</v>
      </c>
      <c r="L22" s="414">
        <v>92.000000000000014</v>
      </c>
      <c r="M22" s="414">
        <v>92.000000000000014</v>
      </c>
      <c r="N22" s="414">
        <v>0</v>
      </c>
      <c r="O22" s="414">
        <v>25016884.383999988</v>
      </c>
      <c r="P22" s="414">
        <v>178386071.59699997</v>
      </c>
      <c r="Q22" s="414">
        <v>228974287.91999996</v>
      </c>
      <c r="R22" s="59"/>
    </row>
    <row r="23" spans="1:18" ht="14.95" customHeight="1">
      <c r="A23" s="416" t="s">
        <v>88</v>
      </c>
      <c r="B23" s="414">
        <v>10</v>
      </c>
      <c r="C23" s="414">
        <v>739</v>
      </c>
      <c r="D23" s="414">
        <v>389.99999999999994</v>
      </c>
      <c r="E23" s="414">
        <v>349.00000000000006</v>
      </c>
      <c r="F23" s="414">
        <v>698.99999999999989</v>
      </c>
      <c r="G23" s="414">
        <v>366</v>
      </c>
      <c r="H23" s="414">
        <v>333.00000000000006</v>
      </c>
      <c r="I23" s="414">
        <v>0</v>
      </c>
      <c r="J23" s="414">
        <v>0</v>
      </c>
      <c r="K23" s="414">
        <v>0</v>
      </c>
      <c r="L23" s="414">
        <v>40</v>
      </c>
      <c r="M23" s="414">
        <v>24</v>
      </c>
      <c r="N23" s="414">
        <v>15.999999999999998</v>
      </c>
      <c r="O23" s="414">
        <v>16339569.885</v>
      </c>
      <c r="P23" s="414">
        <v>187433101.25</v>
      </c>
      <c r="Q23" s="414">
        <v>250281783.171</v>
      </c>
      <c r="R23" s="59"/>
    </row>
    <row r="24" spans="1:18" ht="14.95" customHeight="1">
      <c r="A24" s="416"/>
      <c r="B24" s="414"/>
      <c r="C24" s="414"/>
      <c r="D24" s="414"/>
      <c r="E24" s="414"/>
      <c r="F24" s="414"/>
      <c r="G24" s="414"/>
      <c r="H24" s="414"/>
      <c r="I24" s="414"/>
      <c r="J24" s="414"/>
      <c r="K24" s="414"/>
      <c r="L24" s="414"/>
      <c r="M24" s="414"/>
      <c r="N24" s="414"/>
      <c r="O24" s="414"/>
      <c r="P24" s="414"/>
      <c r="Q24" s="414"/>
      <c r="R24" s="59"/>
    </row>
    <row r="25" spans="1:18" s="188" customFormat="1" ht="14.95" customHeight="1">
      <c r="A25" s="57" t="s">
        <v>33</v>
      </c>
      <c r="B25" s="194">
        <v>5448</v>
      </c>
      <c r="C25" s="194">
        <v>13800.999999999976</v>
      </c>
      <c r="D25" s="194">
        <v>7786</v>
      </c>
      <c r="E25" s="194">
        <v>6015.0000000000109</v>
      </c>
      <c r="F25" s="194">
        <v>4994.0000000000091</v>
      </c>
      <c r="G25" s="194">
        <v>3336.0000000000036</v>
      </c>
      <c r="H25" s="194">
        <v>1657.999999999998</v>
      </c>
      <c r="I25" s="194">
        <v>8319.9999999999709</v>
      </c>
      <c r="J25" s="194">
        <v>4056.0000000000036</v>
      </c>
      <c r="K25" s="194">
        <v>4263.99999999999</v>
      </c>
      <c r="L25" s="194">
        <v>487.00000000000063</v>
      </c>
      <c r="M25" s="194">
        <v>394.00000000000057</v>
      </c>
      <c r="N25" s="194">
        <v>93.000000000000156</v>
      </c>
      <c r="O25" s="194">
        <v>89635307.106999859</v>
      </c>
      <c r="P25" s="194">
        <v>1151030239.7210004</v>
      </c>
      <c r="Q25" s="194">
        <v>1530882701.811002</v>
      </c>
      <c r="R25" s="418"/>
    </row>
    <row r="26" spans="1:18" ht="14.95" customHeight="1">
      <c r="A26" s="416" t="s">
        <v>85</v>
      </c>
      <c r="B26" s="414">
        <v>5328</v>
      </c>
      <c r="C26" s="414">
        <v>10742.999999999962</v>
      </c>
      <c r="D26" s="414">
        <v>5780.0000000000082</v>
      </c>
      <c r="E26" s="414">
        <v>4962.9999999999982</v>
      </c>
      <c r="F26" s="414">
        <v>2364.9999999999964</v>
      </c>
      <c r="G26" s="414">
        <v>1578.9999999999957</v>
      </c>
      <c r="H26" s="414">
        <v>785.99999999999955</v>
      </c>
      <c r="I26" s="414">
        <v>8058.99999999999</v>
      </c>
      <c r="J26" s="414">
        <v>3924.9999999999905</v>
      </c>
      <c r="K26" s="414">
        <v>4133.9999999999945</v>
      </c>
      <c r="L26" s="414">
        <v>319.00000000000159</v>
      </c>
      <c r="M26" s="414">
        <v>275.99999999999983</v>
      </c>
      <c r="N26" s="414">
        <v>42.999999999999936</v>
      </c>
      <c r="O26" s="414">
        <v>32660664.852000076</v>
      </c>
      <c r="P26" s="414">
        <v>569300744.60499918</v>
      </c>
      <c r="Q26" s="414">
        <v>789964855.22400117</v>
      </c>
      <c r="R26" s="59"/>
    </row>
    <row r="27" spans="1:18" ht="14.95" customHeight="1">
      <c r="A27" s="416" t="s">
        <v>86</v>
      </c>
      <c r="B27" s="414">
        <v>73</v>
      </c>
      <c r="C27" s="414">
        <v>978.99999999999989</v>
      </c>
      <c r="D27" s="414">
        <v>660</v>
      </c>
      <c r="E27" s="414">
        <v>318.99999999999989</v>
      </c>
      <c r="F27" s="414">
        <v>711.99999999999977</v>
      </c>
      <c r="G27" s="414">
        <v>507.00000000000006</v>
      </c>
      <c r="H27" s="414">
        <v>205</v>
      </c>
      <c r="I27" s="414">
        <v>148.99999999999991</v>
      </c>
      <c r="J27" s="414">
        <v>82.999999999999986</v>
      </c>
      <c r="K27" s="414">
        <v>66</v>
      </c>
      <c r="L27" s="414">
        <v>118.00000000000003</v>
      </c>
      <c r="M27" s="414">
        <v>69.999999999999986</v>
      </c>
      <c r="N27" s="414">
        <v>48.000000000000007</v>
      </c>
      <c r="O27" s="414">
        <v>12466806.992000001</v>
      </c>
      <c r="P27" s="414">
        <v>163841041.56300002</v>
      </c>
      <c r="Q27" s="414">
        <v>234028764.78899997</v>
      </c>
      <c r="R27" s="59"/>
    </row>
    <row r="28" spans="1:18" ht="14.95" customHeight="1">
      <c r="A28" s="416" t="s">
        <v>87</v>
      </c>
      <c r="B28" s="414">
        <v>34</v>
      </c>
      <c r="C28" s="414">
        <v>1082.0000000000002</v>
      </c>
      <c r="D28" s="414">
        <v>622.00000000000011</v>
      </c>
      <c r="E28" s="414">
        <v>459.99999999999994</v>
      </c>
      <c r="F28" s="414">
        <v>1000</v>
      </c>
      <c r="G28" s="414">
        <v>568</v>
      </c>
      <c r="H28" s="414">
        <v>432.00000000000011</v>
      </c>
      <c r="I28" s="414">
        <v>48.000000000000014</v>
      </c>
      <c r="J28" s="414">
        <v>20</v>
      </c>
      <c r="K28" s="414">
        <v>28.000000000000004</v>
      </c>
      <c r="L28" s="414">
        <v>34</v>
      </c>
      <c r="M28" s="414">
        <v>34</v>
      </c>
      <c r="N28" s="414">
        <v>0</v>
      </c>
      <c r="O28" s="414">
        <v>19460987.513999999</v>
      </c>
      <c r="P28" s="414">
        <v>77290254.937999994</v>
      </c>
      <c r="Q28" s="414">
        <v>125359193.09199999</v>
      </c>
      <c r="R28" s="59"/>
    </row>
    <row r="29" spans="1:18" ht="14.95" customHeight="1">
      <c r="A29" s="416" t="s">
        <v>88</v>
      </c>
      <c r="B29" s="414">
        <v>13</v>
      </c>
      <c r="C29" s="414">
        <v>996.99999999999977</v>
      </c>
      <c r="D29" s="414">
        <v>724</v>
      </c>
      <c r="E29" s="414">
        <v>273</v>
      </c>
      <c r="F29" s="414">
        <v>916.99999999999989</v>
      </c>
      <c r="G29" s="414">
        <v>682</v>
      </c>
      <c r="H29" s="414">
        <v>235</v>
      </c>
      <c r="I29" s="414">
        <v>63.999999999999993</v>
      </c>
      <c r="J29" s="414">
        <v>28.000000000000004</v>
      </c>
      <c r="K29" s="414">
        <v>36</v>
      </c>
      <c r="L29" s="414">
        <v>15.999999999999998</v>
      </c>
      <c r="M29" s="414">
        <v>14.000000000000002</v>
      </c>
      <c r="N29" s="414">
        <v>2</v>
      </c>
      <c r="O29" s="414">
        <v>25046847.749000002</v>
      </c>
      <c r="P29" s="414">
        <v>340598198.61500007</v>
      </c>
      <c r="Q29" s="414">
        <v>381529888.70600003</v>
      </c>
      <c r="R29" s="59"/>
    </row>
    <row r="30" spans="1:18" ht="14.95" customHeight="1">
      <c r="A30" s="416"/>
      <c r="B30" s="414"/>
      <c r="C30" s="414"/>
      <c r="D30" s="414"/>
      <c r="E30" s="414"/>
      <c r="F30" s="414"/>
      <c r="G30" s="414"/>
      <c r="H30" s="414"/>
      <c r="I30" s="414"/>
      <c r="J30" s="414"/>
      <c r="K30" s="414"/>
      <c r="L30" s="414"/>
      <c r="M30" s="414"/>
      <c r="N30" s="414"/>
      <c r="O30" s="414"/>
      <c r="P30" s="414"/>
      <c r="Q30" s="414"/>
      <c r="R30" s="59"/>
    </row>
    <row r="31" spans="1:18" s="188" customFormat="1" ht="14.95" customHeight="1">
      <c r="A31" s="57" t="s">
        <v>34</v>
      </c>
      <c r="B31" s="194">
        <v>5984</v>
      </c>
      <c r="C31" s="194">
        <v>15095.000000000035</v>
      </c>
      <c r="D31" s="194">
        <v>8733.9999999999727</v>
      </c>
      <c r="E31" s="194">
        <v>6360.9999999999809</v>
      </c>
      <c r="F31" s="194">
        <v>5348.00000000002</v>
      </c>
      <c r="G31" s="194">
        <v>3736.9999999999859</v>
      </c>
      <c r="H31" s="194">
        <v>1611.0000000000043</v>
      </c>
      <c r="I31" s="194">
        <v>9106.0000000000218</v>
      </c>
      <c r="J31" s="194">
        <v>4470.0000000000127</v>
      </c>
      <c r="K31" s="194">
        <v>4635.9999999999845</v>
      </c>
      <c r="L31" s="194">
        <v>641.00000000000159</v>
      </c>
      <c r="M31" s="194">
        <v>526.99999999999898</v>
      </c>
      <c r="N31" s="194">
        <v>113.99999999999997</v>
      </c>
      <c r="O31" s="194">
        <v>94535514.470999867</v>
      </c>
      <c r="P31" s="194">
        <v>891175406.93999946</v>
      </c>
      <c r="Q31" s="194">
        <v>1231574391.1079993</v>
      </c>
      <c r="R31" s="418"/>
    </row>
    <row r="32" spans="1:18" ht="14.95" customHeight="1">
      <c r="A32" s="416" t="s">
        <v>85</v>
      </c>
      <c r="B32" s="414">
        <v>5866</v>
      </c>
      <c r="C32" s="414">
        <v>11653.999999999973</v>
      </c>
      <c r="D32" s="414">
        <v>6362.9999999999927</v>
      </c>
      <c r="E32" s="414">
        <v>5291.0000000000055</v>
      </c>
      <c r="F32" s="414">
        <v>2409.9999999999986</v>
      </c>
      <c r="G32" s="414">
        <v>1675.000000000003</v>
      </c>
      <c r="H32" s="414">
        <v>734.99999999999932</v>
      </c>
      <c r="I32" s="414">
        <v>8849.9999999999654</v>
      </c>
      <c r="J32" s="414">
        <v>4352.9999999999873</v>
      </c>
      <c r="K32" s="414">
        <v>4497.00000000001</v>
      </c>
      <c r="L32" s="414">
        <v>393.99999999999915</v>
      </c>
      <c r="M32" s="414">
        <v>335.0000000000004</v>
      </c>
      <c r="N32" s="414">
        <v>59.000000000000107</v>
      </c>
      <c r="O32" s="414">
        <v>31571297.178999942</v>
      </c>
      <c r="P32" s="414">
        <v>443382007.85799921</v>
      </c>
      <c r="Q32" s="414">
        <v>633726464.77200091</v>
      </c>
      <c r="R32" s="59"/>
    </row>
    <row r="33" spans="1:18" ht="14.95" customHeight="1">
      <c r="A33" s="416" t="s">
        <v>86</v>
      </c>
      <c r="B33" s="414">
        <v>67</v>
      </c>
      <c r="C33" s="414">
        <v>919</v>
      </c>
      <c r="D33" s="414">
        <v>580.00000000000023</v>
      </c>
      <c r="E33" s="414">
        <v>339</v>
      </c>
      <c r="F33" s="414">
        <v>678</v>
      </c>
      <c r="G33" s="414">
        <v>444.00000000000006</v>
      </c>
      <c r="H33" s="414">
        <v>233.99999999999997</v>
      </c>
      <c r="I33" s="414">
        <v>118.00000000000003</v>
      </c>
      <c r="J33" s="414">
        <v>57.000000000000007</v>
      </c>
      <c r="K33" s="414">
        <v>61</v>
      </c>
      <c r="L33" s="414">
        <v>122.99999999999999</v>
      </c>
      <c r="M33" s="414">
        <v>79.000000000000014</v>
      </c>
      <c r="N33" s="414">
        <v>44.000000000000007</v>
      </c>
      <c r="O33" s="414">
        <v>11927903.067000004</v>
      </c>
      <c r="P33" s="414">
        <v>82569163.625</v>
      </c>
      <c r="Q33" s="414">
        <v>112506145.96000001</v>
      </c>
      <c r="R33" s="59"/>
    </row>
    <row r="34" spans="1:18" ht="14.95" customHeight="1">
      <c r="A34" s="416" t="s">
        <v>87</v>
      </c>
      <c r="B34" s="414">
        <v>39</v>
      </c>
      <c r="C34" s="414">
        <v>1231</v>
      </c>
      <c r="D34" s="414">
        <v>822.00000000000011</v>
      </c>
      <c r="E34" s="414">
        <v>409.00000000000011</v>
      </c>
      <c r="F34" s="414">
        <v>1071</v>
      </c>
      <c r="G34" s="414">
        <v>735.99999999999989</v>
      </c>
      <c r="H34" s="414">
        <v>335.00000000000006</v>
      </c>
      <c r="I34" s="414">
        <v>104</v>
      </c>
      <c r="J34" s="414">
        <v>35</v>
      </c>
      <c r="K34" s="414">
        <v>69</v>
      </c>
      <c r="L34" s="414">
        <v>56.000000000000014</v>
      </c>
      <c r="M34" s="414">
        <v>51.000000000000021</v>
      </c>
      <c r="N34" s="414">
        <v>5.0000000000000009</v>
      </c>
      <c r="O34" s="414">
        <v>19791206.802999996</v>
      </c>
      <c r="P34" s="414">
        <v>157287141.759</v>
      </c>
      <c r="Q34" s="414">
        <v>211606322.73799998</v>
      </c>
      <c r="R34" s="59"/>
    </row>
    <row r="35" spans="1:18" ht="14.95" customHeight="1">
      <c r="A35" s="416" t="s">
        <v>88</v>
      </c>
      <c r="B35" s="414">
        <v>12</v>
      </c>
      <c r="C35" s="414">
        <v>1291</v>
      </c>
      <c r="D35" s="414">
        <v>969</v>
      </c>
      <c r="E35" s="414">
        <v>322</v>
      </c>
      <c r="F35" s="414">
        <v>1189</v>
      </c>
      <c r="G35" s="414">
        <v>882.00000000000023</v>
      </c>
      <c r="H35" s="414">
        <v>307</v>
      </c>
      <c r="I35" s="414">
        <v>34</v>
      </c>
      <c r="J35" s="414">
        <v>25</v>
      </c>
      <c r="K35" s="414">
        <v>9.0000000000000018</v>
      </c>
      <c r="L35" s="414">
        <v>68</v>
      </c>
      <c r="M35" s="414">
        <v>61.999999999999993</v>
      </c>
      <c r="N35" s="414">
        <v>5.9999999999999991</v>
      </c>
      <c r="O35" s="414">
        <v>31245107.421999998</v>
      </c>
      <c r="P35" s="414">
        <v>207937093.69799995</v>
      </c>
      <c r="Q35" s="414">
        <v>273735457.63800001</v>
      </c>
      <c r="R35" s="59"/>
    </row>
    <row r="36" spans="1:18" ht="14.95" customHeight="1">
      <c r="A36" s="416"/>
      <c r="B36" s="414"/>
      <c r="C36" s="414"/>
      <c r="D36" s="414"/>
      <c r="E36" s="414"/>
      <c r="F36" s="414"/>
      <c r="G36" s="414"/>
      <c r="H36" s="414"/>
      <c r="I36" s="414"/>
      <c r="J36" s="414"/>
      <c r="K36" s="414"/>
      <c r="L36" s="414"/>
      <c r="M36" s="414"/>
      <c r="N36" s="414"/>
      <c r="O36" s="414"/>
      <c r="P36" s="414"/>
      <c r="Q36" s="414"/>
      <c r="R36" s="59"/>
    </row>
    <row r="37" spans="1:18" s="188" customFormat="1" ht="14.95" customHeight="1">
      <c r="A37" s="57" t="s">
        <v>35</v>
      </c>
      <c r="B37" s="194">
        <v>5434</v>
      </c>
      <c r="C37" s="194">
        <v>14334.999999999965</v>
      </c>
      <c r="D37" s="194">
        <v>7805.0000000000082</v>
      </c>
      <c r="E37" s="194">
        <v>6529.9999999999964</v>
      </c>
      <c r="F37" s="194">
        <v>5502.9999999999645</v>
      </c>
      <c r="G37" s="194">
        <v>3740.0000000000009</v>
      </c>
      <c r="H37" s="194">
        <v>1762.9999999999975</v>
      </c>
      <c r="I37" s="194">
        <v>8109.9999999999891</v>
      </c>
      <c r="J37" s="194">
        <v>3608.0000000000023</v>
      </c>
      <c r="K37" s="194">
        <v>4501.9999999999973</v>
      </c>
      <c r="L37" s="194">
        <v>722.00000000000057</v>
      </c>
      <c r="M37" s="194">
        <v>456.99999999999858</v>
      </c>
      <c r="N37" s="194">
        <v>264.99999999999926</v>
      </c>
      <c r="O37" s="194">
        <v>119659914.4839996</v>
      </c>
      <c r="P37" s="194">
        <v>1022192705.1509999</v>
      </c>
      <c r="Q37" s="194">
        <v>1483888179.5559976</v>
      </c>
      <c r="R37" s="418"/>
    </row>
    <row r="38" spans="1:18" ht="14.95" customHeight="1">
      <c r="A38" s="416" t="s">
        <v>85</v>
      </c>
      <c r="B38" s="414">
        <v>5340</v>
      </c>
      <c r="C38" s="414">
        <v>10476.000000000007</v>
      </c>
      <c r="D38" s="414">
        <v>5204.0000000000009</v>
      </c>
      <c r="E38" s="414">
        <v>5271.9999999999764</v>
      </c>
      <c r="F38" s="414">
        <v>2107.0000000000005</v>
      </c>
      <c r="G38" s="414">
        <v>1331.0000000000025</v>
      </c>
      <c r="H38" s="414">
        <v>776.00000000000261</v>
      </c>
      <c r="I38" s="414">
        <v>7857.0000000000027</v>
      </c>
      <c r="J38" s="414">
        <v>3522.9999999999955</v>
      </c>
      <c r="K38" s="414">
        <v>4334.0000000000064</v>
      </c>
      <c r="L38" s="414">
        <v>512.00000000000034</v>
      </c>
      <c r="M38" s="414">
        <v>349.99999999999937</v>
      </c>
      <c r="N38" s="414">
        <v>162.00000000000017</v>
      </c>
      <c r="O38" s="414">
        <v>25942174.022000067</v>
      </c>
      <c r="P38" s="414">
        <v>421102073.01200038</v>
      </c>
      <c r="Q38" s="414">
        <v>569405691.19499958</v>
      </c>
      <c r="R38" s="59"/>
    </row>
    <row r="39" spans="1:18" ht="14.95" customHeight="1">
      <c r="A39" s="416" t="s">
        <v>86</v>
      </c>
      <c r="B39" s="414">
        <v>47</v>
      </c>
      <c r="C39" s="414">
        <v>654.99999999999989</v>
      </c>
      <c r="D39" s="414">
        <v>355</v>
      </c>
      <c r="E39" s="414">
        <v>299.99999999999989</v>
      </c>
      <c r="F39" s="414">
        <v>477</v>
      </c>
      <c r="G39" s="414">
        <v>267.00000000000006</v>
      </c>
      <c r="H39" s="414">
        <v>209.99999999999997</v>
      </c>
      <c r="I39" s="414">
        <v>80.000000000000014</v>
      </c>
      <c r="J39" s="414">
        <v>41.000000000000007</v>
      </c>
      <c r="K39" s="414">
        <v>39.000000000000007</v>
      </c>
      <c r="L39" s="414">
        <v>97.999999999999943</v>
      </c>
      <c r="M39" s="414">
        <v>46.999999999999993</v>
      </c>
      <c r="N39" s="414">
        <v>50.999999999999986</v>
      </c>
      <c r="O39" s="414">
        <v>10692016.657</v>
      </c>
      <c r="P39" s="414">
        <v>86611994.471000001</v>
      </c>
      <c r="Q39" s="414">
        <v>117078902.86800003</v>
      </c>
      <c r="R39" s="59"/>
    </row>
    <row r="40" spans="1:18" ht="14.95" customHeight="1">
      <c r="A40" s="416" t="s">
        <v>87</v>
      </c>
      <c r="B40" s="414">
        <v>31</v>
      </c>
      <c r="C40" s="414">
        <v>944.00000000000023</v>
      </c>
      <c r="D40" s="414">
        <v>463.00000000000006</v>
      </c>
      <c r="E40" s="414">
        <v>480.99999999999994</v>
      </c>
      <c r="F40" s="414">
        <v>695.99999999999989</v>
      </c>
      <c r="G40" s="414">
        <v>376.99999999999994</v>
      </c>
      <c r="H40" s="414">
        <v>318.99999999999994</v>
      </c>
      <c r="I40" s="414">
        <v>161</v>
      </c>
      <c r="J40" s="414">
        <v>39</v>
      </c>
      <c r="K40" s="414">
        <v>122.00000000000004</v>
      </c>
      <c r="L40" s="414">
        <v>87</v>
      </c>
      <c r="M40" s="414">
        <v>47</v>
      </c>
      <c r="N40" s="414">
        <v>40</v>
      </c>
      <c r="O40" s="414">
        <v>13651575.191</v>
      </c>
      <c r="P40" s="414">
        <v>63621502.785000011</v>
      </c>
      <c r="Q40" s="414">
        <v>97772809.73300001</v>
      </c>
      <c r="R40" s="59"/>
    </row>
    <row r="41" spans="1:18" ht="14.95" customHeight="1">
      <c r="A41" s="416" t="s">
        <v>88</v>
      </c>
      <c r="B41" s="414">
        <v>16</v>
      </c>
      <c r="C41" s="414">
        <v>2259.9999999999995</v>
      </c>
      <c r="D41" s="414">
        <v>1783.0000000000002</v>
      </c>
      <c r="E41" s="414">
        <v>477</v>
      </c>
      <c r="F41" s="414">
        <v>2223</v>
      </c>
      <c r="G41" s="414">
        <v>1764.9999999999995</v>
      </c>
      <c r="H41" s="414">
        <v>458.00000000000006</v>
      </c>
      <c r="I41" s="414">
        <v>11.999999999999998</v>
      </c>
      <c r="J41" s="414">
        <v>5.0000000000000009</v>
      </c>
      <c r="K41" s="414">
        <v>7.0000000000000018</v>
      </c>
      <c r="L41" s="414">
        <v>25</v>
      </c>
      <c r="M41" s="414">
        <v>13</v>
      </c>
      <c r="N41" s="414">
        <v>11.999999999999998</v>
      </c>
      <c r="O41" s="414">
        <v>69374148.614000008</v>
      </c>
      <c r="P41" s="414">
        <v>450857134.88300002</v>
      </c>
      <c r="Q41" s="414">
        <v>699630775.75999999</v>
      </c>
      <c r="R41" s="59"/>
    </row>
    <row r="42" spans="1:18" ht="14.95" customHeight="1">
      <c r="A42" s="416"/>
      <c r="B42" s="414"/>
      <c r="C42" s="414"/>
      <c r="D42" s="414"/>
      <c r="E42" s="414"/>
      <c r="F42" s="414"/>
      <c r="G42" s="414"/>
      <c r="H42" s="414"/>
      <c r="I42" s="414"/>
      <c r="J42" s="414"/>
      <c r="K42" s="414"/>
      <c r="L42" s="414"/>
      <c r="M42" s="414"/>
      <c r="N42" s="414"/>
      <c r="O42" s="414"/>
      <c r="P42" s="414"/>
      <c r="Q42" s="414"/>
      <c r="R42" s="59"/>
    </row>
    <row r="43" spans="1:18" s="188" customFormat="1" ht="14.95" customHeight="1">
      <c r="A43" s="57" t="s">
        <v>36</v>
      </c>
      <c r="B43" s="194">
        <v>11747</v>
      </c>
      <c r="C43" s="194">
        <v>32237.000000000018</v>
      </c>
      <c r="D43" s="194">
        <v>19407.000000000011</v>
      </c>
      <c r="E43" s="194">
        <v>12830</v>
      </c>
      <c r="F43" s="194">
        <v>12851.000000000005</v>
      </c>
      <c r="G43" s="194">
        <v>8869.0000000000055</v>
      </c>
      <c r="H43" s="194">
        <v>3982.0000000000091</v>
      </c>
      <c r="I43" s="194">
        <v>17450</v>
      </c>
      <c r="J43" s="194">
        <v>8860.0000000000382</v>
      </c>
      <c r="K43" s="194">
        <v>8590</v>
      </c>
      <c r="L43" s="194">
        <v>1935.999999999997</v>
      </c>
      <c r="M43" s="194">
        <v>1678.0000000000055</v>
      </c>
      <c r="N43" s="194">
        <v>257.99999999999989</v>
      </c>
      <c r="O43" s="194">
        <v>253272771.33700129</v>
      </c>
      <c r="P43" s="194">
        <v>3575288254.6549983</v>
      </c>
      <c r="Q43" s="194">
        <v>5058465265.5509872</v>
      </c>
      <c r="R43" s="418"/>
    </row>
    <row r="44" spans="1:18" ht="14.95" customHeight="1">
      <c r="A44" s="416" t="s">
        <v>85</v>
      </c>
      <c r="B44" s="414">
        <v>11501</v>
      </c>
      <c r="C44" s="414">
        <v>24023.999999999985</v>
      </c>
      <c r="D44" s="414">
        <v>13719.000000000013</v>
      </c>
      <c r="E44" s="414">
        <v>10305.000000000025</v>
      </c>
      <c r="F44" s="414">
        <v>5537.9999999999964</v>
      </c>
      <c r="G44" s="414">
        <v>3848.999999999995</v>
      </c>
      <c r="H44" s="414">
        <v>1689.000000000003</v>
      </c>
      <c r="I44" s="414">
        <v>17110.999999999996</v>
      </c>
      <c r="J44" s="414">
        <v>8661.9999999999636</v>
      </c>
      <c r="K44" s="414">
        <v>8448.9999999999836</v>
      </c>
      <c r="L44" s="414">
        <v>1375.0000000000016</v>
      </c>
      <c r="M44" s="414">
        <v>1208.0000000000009</v>
      </c>
      <c r="N44" s="414">
        <v>167.00000000000014</v>
      </c>
      <c r="O44" s="414">
        <v>77975693.986999974</v>
      </c>
      <c r="P44" s="414">
        <v>1186620123.6670017</v>
      </c>
      <c r="Q44" s="414">
        <v>1713206744.1149936</v>
      </c>
      <c r="R44" s="59"/>
    </row>
    <row r="45" spans="1:18" ht="14.95" customHeight="1">
      <c r="A45" s="416" t="s">
        <v>86</v>
      </c>
      <c r="B45" s="414">
        <v>140</v>
      </c>
      <c r="C45" s="414">
        <v>1858.0000000000014</v>
      </c>
      <c r="D45" s="414">
        <v>1356.9999999999993</v>
      </c>
      <c r="E45" s="414">
        <v>501.00000000000023</v>
      </c>
      <c r="F45" s="414">
        <v>1334.0000000000002</v>
      </c>
      <c r="G45" s="414">
        <v>961.00000000000057</v>
      </c>
      <c r="H45" s="414">
        <v>373.00000000000006</v>
      </c>
      <c r="I45" s="414">
        <v>221</v>
      </c>
      <c r="J45" s="414">
        <v>143.00000000000011</v>
      </c>
      <c r="K45" s="414">
        <v>78</v>
      </c>
      <c r="L45" s="414">
        <v>303</v>
      </c>
      <c r="M45" s="414">
        <v>253.00000000000011</v>
      </c>
      <c r="N45" s="414">
        <v>50.000000000000007</v>
      </c>
      <c r="O45" s="414">
        <v>29178196.329999998</v>
      </c>
      <c r="P45" s="414">
        <v>511264812.75899976</v>
      </c>
      <c r="Q45" s="414">
        <v>658718715.56400001</v>
      </c>
      <c r="R45" s="59"/>
    </row>
    <row r="46" spans="1:18" ht="14.95" customHeight="1">
      <c r="A46" s="416" t="s">
        <v>87</v>
      </c>
      <c r="B46" s="414">
        <v>74</v>
      </c>
      <c r="C46" s="414">
        <v>2191.0000000000005</v>
      </c>
      <c r="D46" s="414">
        <v>1357.0000000000002</v>
      </c>
      <c r="E46" s="414">
        <v>834</v>
      </c>
      <c r="F46" s="414">
        <v>1961</v>
      </c>
      <c r="G46" s="414">
        <v>1219.0000000000002</v>
      </c>
      <c r="H46" s="414">
        <v>742.00000000000023</v>
      </c>
      <c r="I46" s="414">
        <v>88.999999999999972</v>
      </c>
      <c r="J46" s="414">
        <v>35.999999999999986</v>
      </c>
      <c r="K46" s="414">
        <v>53.000000000000007</v>
      </c>
      <c r="L46" s="414">
        <v>141.00000000000003</v>
      </c>
      <c r="M46" s="414">
        <v>102</v>
      </c>
      <c r="N46" s="414">
        <v>38.999999999999979</v>
      </c>
      <c r="O46" s="414">
        <v>44989494.992999986</v>
      </c>
      <c r="P46" s="414">
        <v>298791798.49599993</v>
      </c>
      <c r="Q46" s="414">
        <v>495837025.36799997</v>
      </c>
      <c r="R46" s="59"/>
    </row>
    <row r="47" spans="1:18" ht="14.95" customHeight="1">
      <c r="A47" s="416" t="s">
        <v>88</v>
      </c>
      <c r="B47" s="414">
        <v>32</v>
      </c>
      <c r="C47" s="414">
        <v>4164.0000000000009</v>
      </c>
      <c r="D47" s="414">
        <v>2974.0000000000005</v>
      </c>
      <c r="E47" s="414">
        <v>1190.0000000000002</v>
      </c>
      <c r="F47" s="414">
        <v>4018.0000000000005</v>
      </c>
      <c r="G47" s="414">
        <v>2839.9999999999991</v>
      </c>
      <c r="H47" s="414">
        <v>1178</v>
      </c>
      <c r="I47" s="414">
        <v>29.000000000000004</v>
      </c>
      <c r="J47" s="414">
        <v>19</v>
      </c>
      <c r="K47" s="414">
        <v>10.000000000000002</v>
      </c>
      <c r="L47" s="414">
        <v>117.00000000000003</v>
      </c>
      <c r="M47" s="414">
        <v>115</v>
      </c>
      <c r="N47" s="414">
        <v>2</v>
      </c>
      <c r="O47" s="414">
        <v>101129386.02699998</v>
      </c>
      <c r="P47" s="414">
        <v>1578611519.7329998</v>
      </c>
      <c r="Q47" s="414">
        <v>2190702780.5040002</v>
      </c>
      <c r="R47" s="59"/>
    </row>
    <row r="48" spans="1:18" ht="14.95" customHeight="1">
      <c r="A48" s="416"/>
      <c r="B48" s="414"/>
      <c r="C48" s="414"/>
      <c r="D48" s="414"/>
      <c r="E48" s="414"/>
      <c r="F48" s="414"/>
      <c r="G48" s="414"/>
      <c r="H48" s="414"/>
      <c r="I48" s="414"/>
      <c r="J48" s="414"/>
      <c r="K48" s="414"/>
      <c r="L48" s="414"/>
      <c r="M48" s="414"/>
      <c r="N48" s="414"/>
      <c r="O48" s="414"/>
      <c r="P48" s="414"/>
      <c r="Q48" s="414"/>
      <c r="R48" s="59"/>
    </row>
    <row r="49" spans="1:18" s="188" customFormat="1" ht="14.95" customHeight="1">
      <c r="A49" s="57" t="s">
        <v>37</v>
      </c>
      <c r="B49" s="194">
        <v>2063</v>
      </c>
      <c r="C49" s="194">
        <v>4636</v>
      </c>
      <c r="D49" s="194">
        <v>2597.9999999999986</v>
      </c>
      <c r="E49" s="194">
        <v>2037.9999999999998</v>
      </c>
      <c r="F49" s="194">
        <v>1261.9999999999986</v>
      </c>
      <c r="G49" s="194">
        <v>803.00000000000205</v>
      </c>
      <c r="H49" s="194">
        <v>458.99999999999972</v>
      </c>
      <c r="I49" s="194">
        <v>3214.9999999999977</v>
      </c>
      <c r="J49" s="194">
        <v>1651</v>
      </c>
      <c r="K49" s="194">
        <v>1564.0000000000018</v>
      </c>
      <c r="L49" s="194">
        <v>159.00000000000011</v>
      </c>
      <c r="M49" s="194">
        <v>144.00000000000028</v>
      </c>
      <c r="N49" s="194">
        <v>14.999999999999973</v>
      </c>
      <c r="O49" s="194">
        <v>18947485.569000054</v>
      </c>
      <c r="P49" s="194">
        <v>280799409.61600024</v>
      </c>
      <c r="Q49" s="194">
        <v>374698418.63399947</v>
      </c>
      <c r="R49" s="418"/>
    </row>
    <row r="50" spans="1:18" ht="14.95" customHeight="1">
      <c r="A50" s="416" t="s">
        <v>85</v>
      </c>
      <c r="B50" s="414">
        <v>2033</v>
      </c>
      <c r="C50" s="414">
        <v>4029.9999999999964</v>
      </c>
      <c r="D50" s="414">
        <v>2223</v>
      </c>
      <c r="E50" s="414">
        <v>1807.0000000000016</v>
      </c>
      <c r="F50" s="414">
        <v>815.00000000000045</v>
      </c>
      <c r="G50" s="414">
        <v>530.00000000000034</v>
      </c>
      <c r="H50" s="414">
        <v>285.00000000000023</v>
      </c>
      <c r="I50" s="414">
        <v>3082.9999999999991</v>
      </c>
      <c r="J50" s="414">
        <v>1574.0000000000016</v>
      </c>
      <c r="K50" s="414">
        <v>1508.9999999999991</v>
      </c>
      <c r="L50" s="414">
        <v>132.00000000000009</v>
      </c>
      <c r="M50" s="414">
        <v>119.00000000000001</v>
      </c>
      <c r="N50" s="414">
        <v>12.999999999999961</v>
      </c>
      <c r="O50" s="414">
        <v>10928026.455000017</v>
      </c>
      <c r="P50" s="414">
        <v>191861441.38300014</v>
      </c>
      <c r="Q50" s="414">
        <v>264585644.64500019</v>
      </c>
      <c r="R50" s="59"/>
    </row>
    <row r="51" spans="1:18" ht="14.95" customHeight="1">
      <c r="A51" s="416" t="s">
        <v>86</v>
      </c>
      <c r="B51" s="414">
        <v>19</v>
      </c>
      <c r="C51" s="414">
        <v>252</v>
      </c>
      <c r="D51" s="414">
        <v>176.99999999999997</v>
      </c>
      <c r="E51" s="414">
        <v>75</v>
      </c>
      <c r="F51" s="414">
        <v>157.00000000000003</v>
      </c>
      <c r="G51" s="414">
        <v>103.00000000000001</v>
      </c>
      <c r="H51" s="414">
        <v>54</v>
      </c>
      <c r="I51" s="414">
        <v>86.999999999999986</v>
      </c>
      <c r="J51" s="414">
        <v>67</v>
      </c>
      <c r="K51" s="414">
        <v>20.000000000000004</v>
      </c>
      <c r="L51" s="414">
        <v>8.0000000000000018</v>
      </c>
      <c r="M51" s="414">
        <v>7</v>
      </c>
      <c r="N51" s="414">
        <v>1.0000000000000002</v>
      </c>
      <c r="O51" s="414">
        <v>3550468.3160000001</v>
      </c>
      <c r="P51" s="414">
        <v>58637701.361000001</v>
      </c>
      <c r="Q51" s="414">
        <v>67534831.143999994</v>
      </c>
      <c r="R51" s="59"/>
    </row>
    <row r="52" spans="1:18" ht="14.95" customHeight="1">
      <c r="A52" s="416" t="s">
        <v>87</v>
      </c>
      <c r="B52" s="414">
        <v>11</v>
      </c>
      <c r="C52" s="414">
        <v>354</v>
      </c>
      <c r="D52" s="414">
        <v>198</v>
      </c>
      <c r="E52" s="414">
        <v>156.00000000000003</v>
      </c>
      <c r="F52" s="414">
        <v>290</v>
      </c>
      <c r="G52" s="414">
        <v>170</v>
      </c>
      <c r="H52" s="414">
        <v>119.99999999999999</v>
      </c>
      <c r="I52" s="414">
        <v>45</v>
      </c>
      <c r="J52" s="414">
        <v>10.000000000000002</v>
      </c>
      <c r="K52" s="414">
        <v>35</v>
      </c>
      <c r="L52" s="414">
        <v>18.999999999999996</v>
      </c>
      <c r="M52" s="414">
        <v>18</v>
      </c>
      <c r="N52" s="414">
        <v>1.0000000000000002</v>
      </c>
      <c r="O52" s="414">
        <v>4468990.7979999995</v>
      </c>
      <c r="P52" s="414">
        <v>30300266.872000001</v>
      </c>
      <c r="Q52" s="414">
        <v>42577942.844999999</v>
      </c>
      <c r="R52" s="59"/>
    </row>
    <row r="53" spans="1:18" ht="14.95" customHeight="1">
      <c r="A53" s="416"/>
      <c r="B53" s="419"/>
      <c r="C53" s="419"/>
      <c r="D53" s="419"/>
      <c r="E53" s="419"/>
      <c r="F53" s="419"/>
      <c r="G53" s="419"/>
      <c r="H53" s="419"/>
      <c r="I53" s="419"/>
      <c r="J53" s="419"/>
      <c r="K53" s="419"/>
      <c r="L53" s="419"/>
      <c r="M53" s="419"/>
      <c r="N53" s="419"/>
      <c r="O53" s="419"/>
      <c r="P53" s="419"/>
      <c r="Q53" s="419"/>
      <c r="R53" s="59"/>
    </row>
    <row r="54" spans="1:18" s="188" customFormat="1" ht="14.95" customHeight="1">
      <c r="A54" s="57" t="s">
        <v>38</v>
      </c>
      <c r="B54" s="194">
        <v>19741</v>
      </c>
      <c r="C54" s="194">
        <v>54879.999999999993</v>
      </c>
      <c r="D54" s="194">
        <v>32373.000000000047</v>
      </c>
      <c r="E54" s="194">
        <v>22507.000000000004</v>
      </c>
      <c r="F54" s="194">
        <v>22319.000000000018</v>
      </c>
      <c r="G54" s="194">
        <v>15200.999999999916</v>
      </c>
      <c r="H54" s="194">
        <v>7118.0000000000055</v>
      </c>
      <c r="I54" s="194">
        <v>29664.000000000098</v>
      </c>
      <c r="J54" s="194">
        <v>14823.000000000042</v>
      </c>
      <c r="K54" s="194">
        <v>14840.999999999924</v>
      </c>
      <c r="L54" s="194">
        <v>2896.9999999999959</v>
      </c>
      <c r="M54" s="194">
        <v>2349</v>
      </c>
      <c r="N54" s="194">
        <v>547.99999999999909</v>
      </c>
      <c r="O54" s="194">
        <v>589610218.50500178</v>
      </c>
      <c r="P54" s="194">
        <v>13321498966.782919</v>
      </c>
      <c r="Q54" s="194">
        <v>15754184620.76107</v>
      </c>
      <c r="R54" s="418"/>
    </row>
    <row r="55" spans="1:18" ht="14.95" customHeight="1">
      <c r="A55" s="416" t="s">
        <v>85</v>
      </c>
      <c r="B55" s="414">
        <v>19239</v>
      </c>
      <c r="C55" s="414">
        <v>39023.000000000051</v>
      </c>
      <c r="D55" s="414">
        <v>21281.000000000065</v>
      </c>
      <c r="E55" s="414">
        <v>17741.999999999993</v>
      </c>
      <c r="F55" s="414">
        <v>8995.9999999999927</v>
      </c>
      <c r="G55" s="414">
        <v>5884.9999999999673</v>
      </c>
      <c r="H55" s="414">
        <v>3110.9999999999786</v>
      </c>
      <c r="I55" s="414">
        <v>28574.000000000022</v>
      </c>
      <c r="J55" s="414">
        <v>14143.999999999996</v>
      </c>
      <c r="K55" s="414">
        <v>14430.000000000044</v>
      </c>
      <c r="L55" s="414">
        <v>1452.9999999999959</v>
      </c>
      <c r="M55" s="414">
        <v>1251.9999999999909</v>
      </c>
      <c r="N55" s="414">
        <v>200.99999999999937</v>
      </c>
      <c r="O55" s="414">
        <v>147598709.52000016</v>
      </c>
      <c r="P55" s="414">
        <v>2878316247.9580045</v>
      </c>
      <c r="Q55" s="414">
        <v>3773880026.8690233</v>
      </c>
      <c r="R55" s="59"/>
    </row>
    <row r="56" spans="1:18" ht="14.95" customHeight="1">
      <c r="A56" s="416" t="s">
        <v>86</v>
      </c>
      <c r="B56" s="414">
        <v>274</v>
      </c>
      <c r="C56" s="414">
        <v>3851</v>
      </c>
      <c r="D56" s="414">
        <v>2605.9999999999991</v>
      </c>
      <c r="E56" s="414">
        <v>1245.0000000000009</v>
      </c>
      <c r="F56" s="414">
        <v>2778.0000000000023</v>
      </c>
      <c r="G56" s="414">
        <v>1832.9999999999995</v>
      </c>
      <c r="H56" s="414">
        <v>944.99999999999955</v>
      </c>
      <c r="I56" s="414">
        <v>580</v>
      </c>
      <c r="J56" s="414">
        <v>369.00000000000017</v>
      </c>
      <c r="K56" s="414">
        <v>211.00000000000003</v>
      </c>
      <c r="L56" s="414">
        <v>493.00000000000017</v>
      </c>
      <c r="M56" s="414">
        <v>404.00000000000017</v>
      </c>
      <c r="N56" s="414">
        <v>89</v>
      </c>
      <c r="O56" s="414">
        <v>62511621.91300001</v>
      </c>
      <c r="P56" s="414">
        <v>1303131076.184</v>
      </c>
      <c r="Q56" s="414">
        <v>1714936939.3309999</v>
      </c>
      <c r="R56" s="59"/>
    </row>
    <row r="57" spans="1:18" ht="14.95" customHeight="1">
      <c r="A57" s="416" t="s">
        <v>87</v>
      </c>
      <c r="B57" s="414">
        <v>163</v>
      </c>
      <c r="C57" s="414">
        <v>4893.0000000000018</v>
      </c>
      <c r="D57" s="414">
        <v>3300.9999999999991</v>
      </c>
      <c r="E57" s="414">
        <v>1592</v>
      </c>
      <c r="F57" s="414">
        <v>3927.0000000000005</v>
      </c>
      <c r="G57" s="414">
        <v>2593.0000000000005</v>
      </c>
      <c r="H57" s="414">
        <v>1333.9999999999998</v>
      </c>
      <c r="I57" s="414">
        <v>423</v>
      </c>
      <c r="J57" s="414">
        <v>251</v>
      </c>
      <c r="K57" s="414">
        <v>171.99999999999994</v>
      </c>
      <c r="L57" s="414">
        <v>542.99999999999966</v>
      </c>
      <c r="M57" s="414">
        <v>457.00000000000006</v>
      </c>
      <c r="N57" s="414">
        <v>86.000000000000043</v>
      </c>
      <c r="O57" s="414">
        <v>97815592.540999994</v>
      </c>
      <c r="P57" s="414">
        <v>1619826617.2539999</v>
      </c>
      <c r="Q57" s="414">
        <v>2006664696.1850004</v>
      </c>
      <c r="R57" s="59"/>
    </row>
    <row r="58" spans="1:18" ht="14.95" customHeight="1">
      <c r="A58" s="416" t="s">
        <v>88</v>
      </c>
      <c r="B58" s="414">
        <v>65</v>
      </c>
      <c r="C58" s="414">
        <v>7112.9999999999991</v>
      </c>
      <c r="D58" s="414">
        <v>5185</v>
      </c>
      <c r="E58" s="414">
        <v>1928.0000000000005</v>
      </c>
      <c r="F58" s="414">
        <v>6618.0000000000018</v>
      </c>
      <c r="G58" s="414">
        <v>4890.0000000000009</v>
      </c>
      <c r="H58" s="414">
        <v>1728.0000000000002</v>
      </c>
      <c r="I58" s="414">
        <v>87.000000000000014</v>
      </c>
      <c r="J58" s="414">
        <v>58.999999999999993</v>
      </c>
      <c r="K58" s="414">
        <v>27.999999999999996</v>
      </c>
      <c r="L58" s="414">
        <v>408</v>
      </c>
      <c r="M58" s="414">
        <v>236.00000000000003</v>
      </c>
      <c r="N58" s="414">
        <v>172</v>
      </c>
      <c r="O58" s="414">
        <v>281684294.53099996</v>
      </c>
      <c r="P58" s="414">
        <v>7520225025.3870029</v>
      </c>
      <c r="Q58" s="414">
        <v>8258702958.3760023</v>
      </c>
      <c r="R58" s="59"/>
    </row>
    <row r="59" spans="1:18" s="5" customFormat="1" ht="14.95" customHeight="1">
      <c r="A59" s="416"/>
      <c r="B59" s="414"/>
      <c r="C59" s="414"/>
      <c r="D59" s="414"/>
      <c r="E59" s="414"/>
      <c r="F59" s="414"/>
      <c r="G59" s="414"/>
      <c r="H59" s="414"/>
      <c r="I59" s="414"/>
      <c r="J59" s="414"/>
      <c r="K59" s="414"/>
      <c r="L59" s="414"/>
      <c r="M59" s="414"/>
      <c r="N59" s="414"/>
      <c r="O59" s="414"/>
      <c r="P59" s="414"/>
      <c r="Q59" s="414"/>
      <c r="R59" s="59"/>
    </row>
    <row r="60" spans="1:18" s="188" customFormat="1" ht="14.95" customHeight="1">
      <c r="A60" s="57" t="s">
        <v>39</v>
      </c>
      <c r="B60" s="194">
        <v>3220</v>
      </c>
      <c r="C60" s="194">
        <v>7832.00000000002</v>
      </c>
      <c r="D60" s="194">
        <v>4040.0000000000018</v>
      </c>
      <c r="E60" s="194">
        <v>3792.0000000000055</v>
      </c>
      <c r="F60" s="194">
        <v>2690.0000000000036</v>
      </c>
      <c r="G60" s="194">
        <v>1508.0000000000009</v>
      </c>
      <c r="H60" s="194">
        <v>1181.9999999999993</v>
      </c>
      <c r="I60" s="194">
        <v>4869.99999999999</v>
      </c>
      <c r="J60" s="194">
        <v>2342</v>
      </c>
      <c r="K60" s="194">
        <v>2528.0000000000055</v>
      </c>
      <c r="L60" s="194">
        <v>272.00000000000017</v>
      </c>
      <c r="M60" s="194">
        <v>190.00000000000031</v>
      </c>
      <c r="N60" s="194">
        <v>81.999999999999858</v>
      </c>
      <c r="O60" s="194">
        <v>52859504.567999989</v>
      </c>
      <c r="P60" s="194">
        <v>441235705.19100022</v>
      </c>
      <c r="Q60" s="194">
        <v>618525622.49699891</v>
      </c>
      <c r="R60" s="418"/>
    </row>
    <row r="61" spans="1:18" ht="14.95" customHeight="1">
      <c r="A61" s="416" t="s">
        <v>85</v>
      </c>
      <c r="B61" s="414">
        <v>3161</v>
      </c>
      <c r="C61" s="414">
        <v>6119.0000000000009</v>
      </c>
      <c r="D61" s="414">
        <v>3158.0000000000059</v>
      </c>
      <c r="E61" s="414">
        <v>2961.0000000000014</v>
      </c>
      <c r="F61" s="414">
        <v>1151.0000000000011</v>
      </c>
      <c r="G61" s="414">
        <v>706.99999999999943</v>
      </c>
      <c r="H61" s="414">
        <v>443.99999999999937</v>
      </c>
      <c r="I61" s="414">
        <v>4771.9999999999973</v>
      </c>
      <c r="J61" s="414">
        <v>2302.9999999999968</v>
      </c>
      <c r="K61" s="414">
        <v>2468.9999999999977</v>
      </c>
      <c r="L61" s="414">
        <v>196.00000000000017</v>
      </c>
      <c r="M61" s="414">
        <v>147.99999999999994</v>
      </c>
      <c r="N61" s="414">
        <v>48.000000000000028</v>
      </c>
      <c r="O61" s="414">
        <v>15357168.633999998</v>
      </c>
      <c r="P61" s="414">
        <v>262966034.85400015</v>
      </c>
      <c r="Q61" s="414">
        <v>357940233.67200011</v>
      </c>
      <c r="R61" s="59"/>
    </row>
    <row r="62" spans="1:18" ht="14.95" customHeight="1">
      <c r="A62" s="416" t="s">
        <v>86</v>
      </c>
      <c r="B62" s="414">
        <v>28</v>
      </c>
      <c r="C62" s="414">
        <v>388.99999999999994</v>
      </c>
      <c r="D62" s="414">
        <v>233.99999999999997</v>
      </c>
      <c r="E62" s="414">
        <v>155</v>
      </c>
      <c r="F62" s="414">
        <v>317.00000000000006</v>
      </c>
      <c r="G62" s="414">
        <v>200</v>
      </c>
      <c r="H62" s="414">
        <v>117</v>
      </c>
      <c r="I62" s="414">
        <v>46</v>
      </c>
      <c r="J62" s="414">
        <v>24</v>
      </c>
      <c r="K62" s="414">
        <v>22.000000000000007</v>
      </c>
      <c r="L62" s="414">
        <v>25.999999999999996</v>
      </c>
      <c r="M62" s="414">
        <v>9.9999999999999982</v>
      </c>
      <c r="N62" s="414">
        <v>16.000000000000004</v>
      </c>
      <c r="O62" s="414">
        <v>5705729.2020000005</v>
      </c>
      <c r="P62" s="414">
        <v>52636186.098999999</v>
      </c>
      <c r="Q62" s="414">
        <v>67681011.163000017</v>
      </c>
      <c r="R62" s="59"/>
    </row>
    <row r="63" spans="1:18" ht="14.95" customHeight="1">
      <c r="A63" s="416" t="s">
        <v>87</v>
      </c>
      <c r="B63" s="414">
        <v>21</v>
      </c>
      <c r="C63" s="414">
        <v>581</v>
      </c>
      <c r="D63" s="414">
        <v>276</v>
      </c>
      <c r="E63" s="414">
        <v>305</v>
      </c>
      <c r="F63" s="414">
        <v>499</v>
      </c>
      <c r="G63" s="414">
        <v>239.99999999999997</v>
      </c>
      <c r="H63" s="414">
        <v>259</v>
      </c>
      <c r="I63" s="414">
        <v>51.999999999999986</v>
      </c>
      <c r="J63" s="414">
        <v>15.000000000000004</v>
      </c>
      <c r="K63" s="414">
        <v>36.999999999999993</v>
      </c>
      <c r="L63" s="414">
        <v>30.000000000000007</v>
      </c>
      <c r="M63" s="414">
        <v>20.999999999999996</v>
      </c>
      <c r="N63" s="414">
        <v>9</v>
      </c>
      <c r="O63" s="414">
        <v>10756018.686999999</v>
      </c>
      <c r="P63" s="414">
        <v>53198714.533000007</v>
      </c>
      <c r="Q63" s="414">
        <v>81979590.158999994</v>
      </c>
      <c r="R63" s="59"/>
    </row>
    <row r="64" spans="1:18" ht="14.95" customHeight="1">
      <c r="A64" s="416" t="s">
        <v>88</v>
      </c>
      <c r="B64" s="414">
        <v>10</v>
      </c>
      <c r="C64" s="414">
        <v>743</v>
      </c>
      <c r="D64" s="414">
        <v>371.99999999999994</v>
      </c>
      <c r="E64" s="414">
        <v>371</v>
      </c>
      <c r="F64" s="414">
        <v>723.00000000000011</v>
      </c>
      <c r="G64" s="414">
        <v>360.99999999999994</v>
      </c>
      <c r="H64" s="414">
        <v>362</v>
      </c>
      <c r="I64" s="414">
        <v>0</v>
      </c>
      <c r="J64" s="414">
        <v>0</v>
      </c>
      <c r="K64" s="414">
        <v>0</v>
      </c>
      <c r="L64" s="414">
        <v>19.999999999999996</v>
      </c>
      <c r="M64" s="414">
        <v>11</v>
      </c>
      <c r="N64" s="414">
        <v>9</v>
      </c>
      <c r="O64" s="414">
        <v>21040588.045000002</v>
      </c>
      <c r="P64" s="414">
        <v>72434769.704999998</v>
      </c>
      <c r="Q64" s="414">
        <v>110924787.50300002</v>
      </c>
      <c r="R64" s="59"/>
    </row>
    <row r="65" spans="1:18" ht="14.95" customHeight="1">
      <c r="A65" s="416"/>
      <c r="B65" s="414"/>
      <c r="C65" s="414"/>
      <c r="D65" s="414"/>
      <c r="E65" s="414"/>
      <c r="F65" s="414"/>
      <c r="G65" s="414"/>
      <c r="H65" s="414"/>
      <c r="I65" s="414"/>
      <c r="J65" s="414"/>
      <c r="K65" s="414"/>
      <c r="L65" s="414"/>
      <c r="M65" s="414"/>
      <c r="N65" s="414"/>
      <c r="O65" s="414"/>
      <c r="P65" s="414"/>
      <c r="Q65" s="414"/>
      <c r="R65" s="59"/>
    </row>
    <row r="66" spans="1:18" s="188" customFormat="1" ht="14.95" customHeight="1">
      <c r="A66" s="57" t="s">
        <v>40</v>
      </c>
      <c r="B66" s="194">
        <v>4237</v>
      </c>
      <c r="C66" s="194">
        <v>9476.9999999999945</v>
      </c>
      <c r="D66" s="194">
        <v>5091.9999999999955</v>
      </c>
      <c r="E66" s="194">
        <v>4385.0000000000027</v>
      </c>
      <c r="F66" s="194">
        <v>2576.0000000000041</v>
      </c>
      <c r="G66" s="194">
        <v>1747.9999999999966</v>
      </c>
      <c r="H66" s="194">
        <v>827.99999999999864</v>
      </c>
      <c r="I66" s="194">
        <v>6543.9999999999891</v>
      </c>
      <c r="J66" s="194">
        <v>3065.0000000000014</v>
      </c>
      <c r="K66" s="194">
        <v>3479.0000000000009</v>
      </c>
      <c r="L66" s="194">
        <v>357.00000000000119</v>
      </c>
      <c r="M66" s="194">
        <v>279.00000000000028</v>
      </c>
      <c r="N66" s="194">
        <v>78.000000000000213</v>
      </c>
      <c r="O66" s="194">
        <v>49468377.485999994</v>
      </c>
      <c r="P66" s="194">
        <v>607795487.13399959</v>
      </c>
      <c r="Q66" s="194">
        <v>799809145.03399765</v>
      </c>
      <c r="R66" s="418"/>
    </row>
    <row r="67" spans="1:18" ht="14.95" customHeight="1">
      <c r="A67" s="416" t="s">
        <v>85</v>
      </c>
      <c r="B67" s="414">
        <v>4182</v>
      </c>
      <c r="C67" s="414">
        <v>7889.0000000000064</v>
      </c>
      <c r="D67" s="414">
        <v>4087.9999999999995</v>
      </c>
      <c r="E67" s="414">
        <v>3801.0000000000023</v>
      </c>
      <c r="F67" s="414">
        <v>1387</v>
      </c>
      <c r="G67" s="414">
        <v>929.00000000000159</v>
      </c>
      <c r="H67" s="414">
        <v>458.0000000000008</v>
      </c>
      <c r="I67" s="414">
        <v>6291.0000000000246</v>
      </c>
      <c r="J67" s="414">
        <v>2973.9999999999895</v>
      </c>
      <c r="K67" s="414">
        <v>3316.9999999999945</v>
      </c>
      <c r="L67" s="414">
        <v>210.99999999999943</v>
      </c>
      <c r="M67" s="414">
        <v>185.00000000000037</v>
      </c>
      <c r="N67" s="414">
        <v>25.999999999999972</v>
      </c>
      <c r="O67" s="414">
        <v>17738849.017000027</v>
      </c>
      <c r="P67" s="414">
        <v>318065698.05299908</v>
      </c>
      <c r="Q67" s="414">
        <v>443871181.08499992</v>
      </c>
      <c r="R67" s="59"/>
    </row>
    <row r="68" spans="1:18" ht="14.95" customHeight="1">
      <c r="A68" s="416" t="s">
        <v>86</v>
      </c>
      <c r="B68" s="414">
        <v>31</v>
      </c>
      <c r="C68" s="414">
        <v>409</v>
      </c>
      <c r="D68" s="414">
        <v>209.99999999999997</v>
      </c>
      <c r="E68" s="414">
        <v>199</v>
      </c>
      <c r="F68" s="414">
        <v>213.99999999999997</v>
      </c>
      <c r="G68" s="414">
        <v>99.000000000000014</v>
      </c>
      <c r="H68" s="414">
        <v>115</v>
      </c>
      <c r="I68" s="414">
        <v>115.99999999999999</v>
      </c>
      <c r="J68" s="414">
        <v>52</v>
      </c>
      <c r="K68" s="414">
        <v>64</v>
      </c>
      <c r="L68" s="414">
        <v>79</v>
      </c>
      <c r="M68" s="414">
        <v>58.999999999999993</v>
      </c>
      <c r="N68" s="414">
        <v>20</v>
      </c>
      <c r="O68" s="414">
        <v>3666376.5879999991</v>
      </c>
      <c r="P68" s="414">
        <v>36584301.671000004</v>
      </c>
      <c r="Q68" s="414">
        <v>46408033.203000009</v>
      </c>
      <c r="R68" s="59"/>
    </row>
    <row r="69" spans="1:18" ht="14.95" customHeight="1">
      <c r="A69" s="416" t="s">
        <v>87</v>
      </c>
      <c r="B69" s="414">
        <v>20</v>
      </c>
      <c r="C69" s="414">
        <v>627</v>
      </c>
      <c r="D69" s="414">
        <v>352</v>
      </c>
      <c r="E69" s="414">
        <v>275.00000000000006</v>
      </c>
      <c r="F69" s="414">
        <v>455.99999999999994</v>
      </c>
      <c r="G69" s="414">
        <v>278.00000000000006</v>
      </c>
      <c r="H69" s="414">
        <v>178.00000000000006</v>
      </c>
      <c r="I69" s="414">
        <v>104</v>
      </c>
      <c r="J69" s="414">
        <v>39</v>
      </c>
      <c r="K69" s="414">
        <v>65.000000000000014</v>
      </c>
      <c r="L69" s="414">
        <v>67</v>
      </c>
      <c r="M69" s="414">
        <v>34.999999999999993</v>
      </c>
      <c r="N69" s="414">
        <v>31.999999999999996</v>
      </c>
      <c r="O69" s="414">
        <v>6174019.0180000002</v>
      </c>
      <c r="P69" s="414">
        <v>74196283.022</v>
      </c>
      <c r="Q69" s="414">
        <v>92257999.018999994</v>
      </c>
      <c r="R69" s="59"/>
    </row>
    <row r="70" spans="1:18" ht="14.95" customHeight="1">
      <c r="A70" s="416" t="s">
        <v>88</v>
      </c>
      <c r="B70" s="414">
        <v>4</v>
      </c>
      <c r="C70" s="414">
        <v>552</v>
      </c>
      <c r="D70" s="414">
        <v>442</v>
      </c>
      <c r="E70" s="414">
        <v>110</v>
      </c>
      <c r="F70" s="414">
        <v>519</v>
      </c>
      <c r="G70" s="414">
        <v>442</v>
      </c>
      <c r="H70" s="414">
        <v>77</v>
      </c>
      <c r="I70" s="414">
        <v>33</v>
      </c>
      <c r="J70" s="414">
        <v>0</v>
      </c>
      <c r="K70" s="414">
        <v>33</v>
      </c>
      <c r="L70" s="414">
        <v>0</v>
      </c>
      <c r="M70" s="414">
        <v>0</v>
      </c>
      <c r="N70" s="414">
        <v>0</v>
      </c>
      <c r="O70" s="414">
        <v>21889132.863000002</v>
      </c>
      <c r="P70" s="414">
        <v>178949204.38800001</v>
      </c>
      <c r="Q70" s="414">
        <v>217271931.727</v>
      </c>
      <c r="R70" s="59"/>
    </row>
    <row r="71" spans="1:18" ht="14.95" customHeight="1">
      <c r="A71" s="416"/>
      <c r="B71" s="414"/>
      <c r="C71" s="414"/>
      <c r="D71" s="414"/>
      <c r="E71" s="414"/>
      <c r="F71" s="414"/>
      <c r="G71" s="414"/>
      <c r="H71" s="414"/>
      <c r="I71" s="414"/>
      <c r="J71" s="414"/>
      <c r="K71" s="414"/>
      <c r="L71" s="414"/>
      <c r="M71" s="414"/>
      <c r="N71" s="414"/>
      <c r="O71" s="414"/>
      <c r="P71" s="414"/>
      <c r="Q71" s="414"/>
      <c r="R71" s="59"/>
    </row>
    <row r="72" spans="1:18" s="188" customFormat="1" ht="14.95" customHeight="1">
      <c r="A72" s="57" t="s">
        <v>41</v>
      </c>
      <c r="B72" s="194">
        <v>35551</v>
      </c>
      <c r="C72" s="194">
        <v>113440.0000000001</v>
      </c>
      <c r="D72" s="194">
        <v>68357.000000000058</v>
      </c>
      <c r="E72" s="194">
        <v>45083.000000000422</v>
      </c>
      <c r="F72" s="194">
        <v>55208.000000000298</v>
      </c>
      <c r="G72" s="194">
        <v>35752.999999999993</v>
      </c>
      <c r="H72" s="194">
        <v>19454.999999999993</v>
      </c>
      <c r="I72" s="194">
        <v>50906.000000000087</v>
      </c>
      <c r="J72" s="194">
        <v>27067.000000000018</v>
      </c>
      <c r="K72" s="194">
        <v>23839.000000000055</v>
      </c>
      <c r="L72" s="194">
        <v>7326.0000000000437</v>
      </c>
      <c r="M72" s="194">
        <v>5537.0000000000227</v>
      </c>
      <c r="N72" s="194">
        <v>1788.9999999999864</v>
      </c>
      <c r="O72" s="194">
        <v>1467284108.3139908</v>
      </c>
      <c r="P72" s="194">
        <v>43472390665.305122</v>
      </c>
      <c r="Q72" s="194">
        <v>52096050396.520287</v>
      </c>
      <c r="R72" s="418"/>
    </row>
    <row r="73" spans="1:18" ht="14.95" customHeight="1">
      <c r="A73" s="416" t="s">
        <v>85</v>
      </c>
      <c r="B73" s="414">
        <v>34346</v>
      </c>
      <c r="C73" s="414">
        <v>71140.000000000204</v>
      </c>
      <c r="D73" s="414">
        <v>39963.000000000211</v>
      </c>
      <c r="E73" s="414">
        <v>31177.000000000113</v>
      </c>
      <c r="F73" s="414">
        <v>17553.999999999916</v>
      </c>
      <c r="G73" s="414">
        <v>10899.999999999958</v>
      </c>
      <c r="H73" s="414">
        <v>6653.9999999999654</v>
      </c>
      <c r="I73" s="414">
        <v>49616.999999999956</v>
      </c>
      <c r="J73" s="414">
        <v>26120.000000000135</v>
      </c>
      <c r="K73" s="414">
        <v>23497.000000000011</v>
      </c>
      <c r="L73" s="414">
        <v>3969.0000000000268</v>
      </c>
      <c r="M73" s="414">
        <v>2943.0000000000018</v>
      </c>
      <c r="N73" s="414">
        <v>1026.0000000000055</v>
      </c>
      <c r="O73" s="414">
        <v>313279185.56199825</v>
      </c>
      <c r="P73" s="414">
        <v>7448420629.2400169</v>
      </c>
      <c r="Q73" s="414">
        <v>9935808545.4649887</v>
      </c>
      <c r="R73" s="59"/>
    </row>
    <row r="74" spans="1:18" ht="14.95" customHeight="1">
      <c r="A74" s="416" t="s">
        <v>86</v>
      </c>
      <c r="B74" s="414">
        <v>635</v>
      </c>
      <c r="C74" s="414">
        <v>8849.0000000000018</v>
      </c>
      <c r="D74" s="414">
        <v>5700.9999999999964</v>
      </c>
      <c r="E74" s="414">
        <v>3148.0000000000027</v>
      </c>
      <c r="F74" s="414">
        <v>7358.0000000000009</v>
      </c>
      <c r="G74" s="414">
        <v>4568.0000000000018</v>
      </c>
      <c r="H74" s="414">
        <v>2789.9999999999964</v>
      </c>
      <c r="I74" s="414">
        <v>729.00000000000011</v>
      </c>
      <c r="J74" s="414">
        <v>514.99999999999989</v>
      </c>
      <c r="K74" s="414">
        <v>214.00000000000048</v>
      </c>
      <c r="L74" s="414">
        <v>761.99999999999966</v>
      </c>
      <c r="M74" s="414">
        <v>617.99999999999932</v>
      </c>
      <c r="N74" s="414">
        <v>144</v>
      </c>
      <c r="O74" s="414">
        <v>172040822.1820001</v>
      </c>
      <c r="P74" s="414">
        <v>4532293293.6999969</v>
      </c>
      <c r="Q74" s="414">
        <v>5823294370.0700006</v>
      </c>
      <c r="R74" s="59"/>
    </row>
    <row r="75" spans="1:18" ht="14.95" customHeight="1">
      <c r="A75" s="416" t="s">
        <v>87</v>
      </c>
      <c r="B75" s="414">
        <v>406</v>
      </c>
      <c r="C75" s="414">
        <v>12208.999999999998</v>
      </c>
      <c r="D75" s="414">
        <v>8015.9999999999909</v>
      </c>
      <c r="E75" s="414">
        <v>4193.0000000000045</v>
      </c>
      <c r="F75" s="414">
        <v>10686</v>
      </c>
      <c r="G75" s="414">
        <v>6880.0000000000036</v>
      </c>
      <c r="H75" s="414">
        <v>3805.9999999999995</v>
      </c>
      <c r="I75" s="414">
        <v>368.99999999999966</v>
      </c>
      <c r="J75" s="414">
        <v>282.00000000000006</v>
      </c>
      <c r="K75" s="414">
        <v>87</v>
      </c>
      <c r="L75" s="414">
        <v>1154.0000000000007</v>
      </c>
      <c r="M75" s="414">
        <v>854.00000000000102</v>
      </c>
      <c r="N75" s="414">
        <v>299.99999999999989</v>
      </c>
      <c r="O75" s="414">
        <v>294806535.66600007</v>
      </c>
      <c r="P75" s="414">
        <v>6936618858.5649977</v>
      </c>
      <c r="Q75" s="414">
        <v>8626704995.4680061</v>
      </c>
      <c r="R75" s="59"/>
    </row>
    <row r="76" spans="1:18" ht="14.95" customHeight="1">
      <c r="A76" s="416" t="s">
        <v>88</v>
      </c>
      <c r="B76" s="414">
        <v>164</v>
      </c>
      <c r="C76" s="414">
        <v>21242.000000000011</v>
      </c>
      <c r="D76" s="414">
        <v>14677.000000000011</v>
      </c>
      <c r="E76" s="414">
        <v>6564.9999999999982</v>
      </c>
      <c r="F76" s="414">
        <v>19610.000000000004</v>
      </c>
      <c r="G76" s="414">
        <v>13405</v>
      </c>
      <c r="H76" s="414">
        <v>6205.0000000000009</v>
      </c>
      <c r="I76" s="414">
        <v>191.00000000000003</v>
      </c>
      <c r="J76" s="414">
        <v>150.00000000000003</v>
      </c>
      <c r="K76" s="414">
        <v>40.999999999999979</v>
      </c>
      <c r="L76" s="414">
        <v>1441</v>
      </c>
      <c r="M76" s="414">
        <v>1121.9999999999998</v>
      </c>
      <c r="N76" s="414">
        <v>318.99999999999994</v>
      </c>
      <c r="O76" s="414">
        <v>687157564.90400004</v>
      </c>
      <c r="P76" s="414">
        <v>24555057883.799988</v>
      </c>
      <c r="Q76" s="414">
        <v>27710242485.51701</v>
      </c>
      <c r="R76" s="59"/>
    </row>
    <row r="77" spans="1:18" ht="14.95" customHeight="1">
      <c r="A77" s="416"/>
      <c r="B77" s="414"/>
      <c r="C77" s="414"/>
      <c r="D77" s="414"/>
      <c r="E77" s="414"/>
      <c r="F77" s="414"/>
      <c r="G77" s="414"/>
      <c r="H77" s="414"/>
      <c r="I77" s="414"/>
      <c r="J77" s="414"/>
      <c r="K77" s="414"/>
      <c r="L77" s="414"/>
      <c r="M77" s="414"/>
      <c r="N77" s="414"/>
      <c r="O77" s="414"/>
      <c r="P77" s="414"/>
      <c r="Q77" s="414"/>
      <c r="R77" s="59"/>
    </row>
    <row r="78" spans="1:18" s="188" customFormat="1" ht="14.95" customHeight="1">
      <c r="A78" s="57" t="s">
        <v>42</v>
      </c>
      <c r="B78" s="194">
        <v>67000</v>
      </c>
      <c r="C78" s="194">
        <v>220635.00000000061</v>
      </c>
      <c r="D78" s="194">
        <v>133864.00000000023</v>
      </c>
      <c r="E78" s="194">
        <v>86770.999999999374</v>
      </c>
      <c r="F78" s="194">
        <v>110641.99999999945</v>
      </c>
      <c r="G78" s="194">
        <v>77890.000000000364</v>
      </c>
      <c r="H78" s="194">
        <v>32751.999999999804</v>
      </c>
      <c r="I78" s="194">
        <v>96227.000000000757</v>
      </c>
      <c r="J78" s="194">
        <v>45237.999999999935</v>
      </c>
      <c r="K78" s="194">
        <v>50988.999999999731</v>
      </c>
      <c r="L78" s="194">
        <v>13766.000000000073</v>
      </c>
      <c r="M78" s="194">
        <v>10735.999999999964</v>
      </c>
      <c r="N78" s="194">
        <v>3030.0000000000159</v>
      </c>
      <c r="O78" s="194">
        <v>2845157748.507997</v>
      </c>
      <c r="P78" s="194">
        <v>31132289056.20293</v>
      </c>
      <c r="Q78" s="194">
        <v>45475515695.080971</v>
      </c>
      <c r="R78" s="418"/>
    </row>
    <row r="79" spans="1:18" ht="14.95" customHeight="1">
      <c r="A79" s="416" t="s">
        <v>85</v>
      </c>
      <c r="B79" s="414">
        <v>65079</v>
      </c>
      <c r="C79" s="414">
        <v>130635.00000000143</v>
      </c>
      <c r="D79" s="414">
        <v>70026.000000000393</v>
      </c>
      <c r="E79" s="414">
        <v>60608.999999999964</v>
      </c>
      <c r="F79" s="414">
        <v>30096.999999999909</v>
      </c>
      <c r="G79" s="414">
        <v>21077.999999999844</v>
      </c>
      <c r="H79" s="414">
        <v>9019.0000000000127</v>
      </c>
      <c r="I79" s="414">
        <v>94102.000000000131</v>
      </c>
      <c r="J79" s="414">
        <v>43938.000000000291</v>
      </c>
      <c r="K79" s="414">
        <v>50163.999999999847</v>
      </c>
      <c r="L79" s="414">
        <v>6436.0000000000255</v>
      </c>
      <c r="M79" s="414">
        <v>5009.9999999999991</v>
      </c>
      <c r="N79" s="414">
        <v>1425.9999999999884</v>
      </c>
      <c r="O79" s="414">
        <v>470497621.90900141</v>
      </c>
      <c r="P79" s="414">
        <v>5129377667.3700399</v>
      </c>
      <c r="Q79" s="414">
        <v>7406512271.9610291</v>
      </c>
      <c r="R79" s="59"/>
    </row>
    <row r="80" spans="1:18" ht="14.95" customHeight="1">
      <c r="A80" s="416" t="s">
        <v>86</v>
      </c>
      <c r="B80" s="414">
        <v>841</v>
      </c>
      <c r="C80" s="414">
        <v>11659.999999999998</v>
      </c>
      <c r="D80" s="414">
        <v>7975.9999999999991</v>
      </c>
      <c r="E80" s="414">
        <v>3683.9999999999936</v>
      </c>
      <c r="F80" s="414">
        <v>9141.0000000000036</v>
      </c>
      <c r="G80" s="414">
        <v>6159</v>
      </c>
      <c r="H80" s="414">
        <v>2981.9999999999995</v>
      </c>
      <c r="I80" s="414">
        <v>1057</v>
      </c>
      <c r="J80" s="414">
        <v>635.00000000000011</v>
      </c>
      <c r="K80" s="414">
        <v>422.00000000000023</v>
      </c>
      <c r="L80" s="414">
        <v>1462.0000000000002</v>
      </c>
      <c r="M80" s="414">
        <v>1182</v>
      </c>
      <c r="N80" s="414">
        <v>280.00000000000017</v>
      </c>
      <c r="O80" s="414">
        <v>200740245.61599988</v>
      </c>
      <c r="P80" s="414">
        <v>1825451561.9350004</v>
      </c>
      <c r="Q80" s="414">
        <v>2529713971.2139997</v>
      </c>
      <c r="R80" s="59"/>
    </row>
    <row r="81" spans="1:18" ht="14.95" customHeight="1">
      <c r="A81" s="416" t="s">
        <v>87</v>
      </c>
      <c r="B81" s="414">
        <v>659</v>
      </c>
      <c r="C81" s="414">
        <v>19509.999999999993</v>
      </c>
      <c r="D81" s="414">
        <v>13042.999999999998</v>
      </c>
      <c r="E81" s="414">
        <v>6466.9999999999945</v>
      </c>
      <c r="F81" s="414">
        <v>17360.999999999993</v>
      </c>
      <c r="G81" s="414">
        <v>11398.00000000002</v>
      </c>
      <c r="H81" s="414">
        <v>5962.9999999999973</v>
      </c>
      <c r="I81" s="414">
        <v>630</v>
      </c>
      <c r="J81" s="414">
        <v>357.99999999999955</v>
      </c>
      <c r="K81" s="414">
        <v>271.99999999999994</v>
      </c>
      <c r="L81" s="414">
        <v>1519.0000000000002</v>
      </c>
      <c r="M81" s="414">
        <v>1287.0000000000034</v>
      </c>
      <c r="N81" s="414">
        <v>232</v>
      </c>
      <c r="O81" s="414">
        <v>422416620.85100073</v>
      </c>
      <c r="P81" s="414">
        <v>5084059421.2029991</v>
      </c>
      <c r="Q81" s="414">
        <v>6955270039.1520071</v>
      </c>
      <c r="R81" s="59"/>
    </row>
    <row r="82" spans="1:18" ht="14.95" customHeight="1">
      <c r="A82" s="416" t="s">
        <v>88</v>
      </c>
      <c r="B82" s="414">
        <v>421</v>
      </c>
      <c r="C82" s="414">
        <v>58830.000000000109</v>
      </c>
      <c r="D82" s="414">
        <v>42819.000000000007</v>
      </c>
      <c r="E82" s="414">
        <v>16010.999999999987</v>
      </c>
      <c r="F82" s="414">
        <v>54042.999999999935</v>
      </c>
      <c r="G82" s="414">
        <v>39254.999999999978</v>
      </c>
      <c r="H82" s="414">
        <v>14788.000000000015</v>
      </c>
      <c r="I82" s="414">
        <v>437.9999999999996</v>
      </c>
      <c r="J82" s="414">
        <v>306.99999999999983</v>
      </c>
      <c r="K82" s="414">
        <v>130.99999999999994</v>
      </c>
      <c r="L82" s="414">
        <v>4349.0000000000027</v>
      </c>
      <c r="M82" s="414">
        <v>3257.0000000000032</v>
      </c>
      <c r="N82" s="414">
        <v>1092.0000000000002</v>
      </c>
      <c r="O82" s="414">
        <v>1751503260.132</v>
      </c>
      <c r="P82" s="414">
        <v>19093400405.695</v>
      </c>
      <c r="Q82" s="414">
        <v>28584019412.753998</v>
      </c>
      <c r="R82" s="59"/>
    </row>
    <row r="83" spans="1:18" ht="14.95" customHeight="1">
      <c r="A83" s="416"/>
      <c r="B83" s="414"/>
      <c r="C83" s="414"/>
      <c r="D83" s="414"/>
      <c r="E83" s="414"/>
      <c r="F83" s="414"/>
      <c r="G83" s="414"/>
      <c r="H83" s="414"/>
      <c r="I83" s="414"/>
      <c r="J83" s="414"/>
      <c r="K83" s="414"/>
      <c r="L83" s="414"/>
      <c r="M83" s="414"/>
      <c r="N83" s="414"/>
      <c r="O83" s="414"/>
      <c r="P83" s="414"/>
      <c r="Q83" s="414"/>
      <c r="R83" s="59"/>
    </row>
    <row r="84" spans="1:18" s="188" customFormat="1" ht="14.95" customHeight="1">
      <c r="A84" s="57" t="s">
        <v>43</v>
      </c>
      <c r="B84" s="194">
        <v>3397</v>
      </c>
      <c r="C84" s="194">
        <v>8815.0000000000055</v>
      </c>
      <c r="D84" s="194">
        <v>5126.0000000000073</v>
      </c>
      <c r="E84" s="194">
        <v>3688.9999999999932</v>
      </c>
      <c r="F84" s="194">
        <v>3396.9999999999955</v>
      </c>
      <c r="G84" s="194">
        <v>2377.9999999999977</v>
      </c>
      <c r="H84" s="194">
        <v>1018.9999999999989</v>
      </c>
      <c r="I84" s="194">
        <v>5056.0000000000036</v>
      </c>
      <c r="J84" s="194">
        <v>2488.9999999999982</v>
      </c>
      <c r="K84" s="194">
        <v>2566.999999999995</v>
      </c>
      <c r="L84" s="194">
        <v>361.99999999999977</v>
      </c>
      <c r="M84" s="194">
        <v>259.00000000000034</v>
      </c>
      <c r="N84" s="194">
        <v>103.00000000000055</v>
      </c>
      <c r="O84" s="194">
        <v>84575862.329999819</v>
      </c>
      <c r="P84" s="194">
        <v>615919434.92800057</v>
      </c>
      <c r="Q84" s="194">
        <v>860630040.58400154</v>
      </c>
      <c r="R84" s="418"/>
    </row>
    <row r="85" spans="1:18" ht="14.95" customHeight="1">
      <c r="A85" s="416" t="s">
        <v>85</v>
      </c>
      <c r="B85" s="414">
        <v>3344</v>
      </c>
      <c r="C85" s="414">
        <v>6604.9999999999827</v>
      </c>
      <c r="D85" s="414">
        <v>3421.9999999999964</v>
      </c>
      <c r="E85" s="414">
        <v>3182.9999999999982</v>
      </c>
      <c r="F85" s="414">
        <v>1408.9999999999995</v>
      </c>
      <c r="G85" s="414">
        <v>813.00000000000148</v>
      </c>
      <c r="H85" s="414">
        <v>596</v>
      </c>
      <c r="I85" s="414">
        <v>4986.9999999999909</v>
      </c>
      <c r="J85" s="414">
        <v>2452.9999999999986</v>
      </c>
      <c r="K85" s="414">
        <v>2534.0000000000091</v>
      </c>
      <c r="L85" s="414">
        <v>209</v>
      </c>
      <c r="M85" s="414">
        <v>156.00000000000054</v>
      </c>
      <c r="N85" s="414">
        <v>53.000000000000043</v>
      </c>
      <c r="O85" s="414">
        <v>17522764.29599997</v>
      </c>
      <c r="P85" s="414">
        <v>268853352.20599961</v>
      </c>
      <c r="Q85" s="414">
        <v>377340625.54300016</v>
      </c>
      <c r="R85" s="59"/>
    </row>
    <row r="86" spans="1:18" ht="14.95" customHeight="1">
      <c r="A86" s="416" t="s">
        <v>86</v>
      </c>
      <c r="B86" s="414">
        <v>35</v>
      </c>
      <c r="C86" s="414">
        <v>462</v>
      </c>
      <c r="D86" s="414">
        <v>287.00000000000006</v>
      </c>
      <c r="E86" s="414">
        <v>175.00000000000003</v>
      </c>
      <c r="F86" s="414">
        <v>384.00000000000006</v>
      </c>
      <c r="G86" s="414">
        <v>253</v>
      </c>
      <c r="H86" s="414">
        <v>131.00000000000003</v>
      </c>
      <c r="I86" s="414">
        <v>51.000000000000014</v>
      </c>
      <c r="J86" s="414">
        <v>24.999999999999996</v>
      </c>
      <c r="K86" s="414">
        <v>25.999999999999996</v>
      </c>
      <c r="L86" s="414">
        <v>26.999999999999993</v>
      </c>
      <c r="M86" s="414">
        <v>9.0000000000000036</v>
      </c>
      <c r="N86" s="414">
        <v>18</v>
      </c>
      <c r="O86" s="414">
        <v>7217729.8619999997</v>
      </c>
      <c r="P86" s="414">
        <v>60499076.776000001</v>
      </c>
      <c r="Q86" s="414">
        <v>82004861.017999992</v>
      </c>
      <c r="R86" s="59"/>
    </row>
    <row r="87" spans="1:18" ht="14.95" customHeight="1">
      <c r="A87" s="416" t="s">
        <v>87</v>
      </c>
      <c r="B87" s="414">
        <v>13</v>
      </c>
      <c r="C87" s="414">
        <v>346</v>
      </c>
      <c r="D87" s="414">
        <v>205.99999999999997</v>
      </c>
      <c r="E87" s="414">
        <v>140</v>
      </c>
      <c r="F87" s="414">
        <v>267</v>
      </c>
      <c r="G87" s="414">
        <v>145</v>
      </c>
      <c r="H87" s="414">
        <v>122</v>
      </c>
      <c r="I87" s="414">
        <v>18</v>
      </c>
      <c r="J87" s="414">
        <v>11</v>
      </c>
      <c r="K87" s="414">
        <v>7</v>
      </c>
      <c r="L87" s="414">
        <v>61</v>
      </c>
      <c r="M87" s="414">
        <v>49.999999999999993</v>
      </c>
      <c r="N87" s="414">
        <v>11.000000000000002</v>
      </c>
      <c r="O87" s="414">
        <v>5761642.8680000007</v>
      </c>
      <c r="P87" s="414">
        <v>9626017.9959999993</v>
      </c>
      <c r="Q87" s="414">
        <v>19898210.964000002</v>
      </c>
      <c r="R87" s="59"/>
    </row>
    <row r="88" spans="1:18" ht="14.95" customHeight="1">
      <c r="A88" s="416" t="s">
        <v>88</v>
      </c>
      <c r="B88" s="414">
        <v>5</v>
      </c>
      <c r="C88" s="414">
        <v>1402</v>
      </c>
      <c r="D88" s="414">
        <v>1211</v>
      </c>
      <c r="E88" s="414">
        <v>191</v>
      </c>
      <c r="F88" s="414">
        <v>1337</v>
      </c>
      <c r="G88" s="414">
        <v>1167</v>
      </c>
      <c r="H88" s="414">
        <v>170</v>
      </c>
      <c r="I88" s="414">
        <v>0</v>
      </c>
      <c r="J88" s="414">
        <v>0</v>
      </c>
      <c r="K88" s="414">
        <v>0</v>
      </c>
      <c r="L88" s="414">
        <v>65</v>
      </c>
      <c r="M88" s="414">
        <v>44</v>
      </c>
      <c r="N88" s="414">
        <v>21</v>
      </c>
      <c r="O88" s="414">
        <v>54073725.303999998</v>
      </c>
      <c r="P88" s="414">
        <v>276940987.95000005</v>
      </c>
      <c r="Q88" s="414">
        <v>381386343.05900002</v>
      </c>
      <c r="R88" s="59"/>
    </row>
    <row r="89" spans="1:18" ht="14.95" customHeight="1">
      <c r="A89" s="416"/>
      <c r="B89" s="414"/>
      <c r="C89" s="414"/>
      <c r="D89" s="414"/>
      <c r="E89" s="414"/>
      <c r="F89" s="414"/>
      <c r="G89" s="414"/>
      <c r="H89" s="414"/>
      <c r="I89" s="414"/>
      <c r="J89" s="414"/>
      <c r="K89" s="414"/>
      <c r="L89" s="414"/>
      <c r="M89" s="414"/>
      <c r="N89" s="414"/>
      <c r="O89" s="414"/>
      <c r="P89" s="414"/>
      <c r="Q89" s="414"/>
      <c r="R89" s="59"/>
    </row>
    <row r="90" spans="1:18" s="188" customFormat="1" ht="14.95" customHeight="1">
      <c r="A90" s="57" t="s">
        <v>44</v>
      </c>
      <c r="B90" s="194">
        <v>6249</v>
      </c>
      <c r="C90" s="194">
        <v>18502.000000000033</v>
      </c>
      <c r="D90" s="194">
        <v>11071</v>
      </c>
      <c r="E90" s="194">
        <v>7431.0000000000009</v>
      </c>
      <c r="F90" s="194">
        <v>8406.9999999999782</v>
      </c>
      <c r="G90" s="194">
        <v>5396.9999999999873</v>
      </c>
      <c r="H90" s="194">
        <v>3009.9999999999895</v>
      </c>
      <c r="I90" s="194">
        <v>9169.0000000000164</v>
      </c>
      <c r="J90" s="194">
        <v>4890.0000000000064</v>
      </c>
      <c r="K90" s="194">
        <v>4278.99999999999</v>
      </c>
      <c r="L90" s="194">
        <v>926.00000000000216</v>
      </c>
      <c r="M90" s="194">
        <v>783.99999999999761</v>
      </c>
      <c r="N90" s="194">
        <v>141.99999999999974</v>
      </c>
      <c r="O90" s="194">
        <v>188575176.51500037</v>
      </c>
      <c r="P90" s="194">
        <v>4236320035.8730116</v>
      </c>
      <c r="Q90" s="194">
        <v>5112542869.9509974</v>
      </c>
      <c r="R90" s="418"/>
    </row>
    <row r="91" spans="1:18" ht="14.95" customHeight="1">
      <c r="A91" s="416" t="s">
        <v>85</v>
      </c>
      <c r="B91" s="414">
        <v>6063</v>
      </c>
      <c r="C91" s="414">
        <v>12965.999999999947</v>
      </c>
      <c r="D91" s="414">
        <v>7461.9999999999936</v>
      </c>
      <c r="E91" s="414">
        <v>5504</v>
      </c>
      <c r="F91" s="414">
        <v>3378.9999999999995</v>
      </c>
      <c r="G91" s="414">
        <v>2178.0000000000059</v>
      </c>
      <c r="H91" s="414">
        <v>1200.9999999999973</v>
      </c>
      <c r="I91" s="414">
        <v>8980.9999999999982</v>
      </c>
      <c r="J91" s="414">
        <v>4765.9999999999773</v>
      </c>
      <c r="K91" s="414">
        <v>4214.9999999999864</v>
      </c>
      <c r="L91" s="414">
        <v>605.99999999999807</v>
      </c>
      <c r="M91" s="414">
        <v>517.99999999999989</v>
      </c>
      <c r="N91" s="414">
        <v>88.000000000000028</v>
      </c>
      <c r="O91" s="414">
        <v>57274831.37599989</v>
      </c>
      <c r="P91" s="414">
        <v>956763173.50100207</v>
      </c>
      <c r="Q91" s="414">
        <v>1367142471.0310018</v>
      </c>
      <c r="R91" s="59"/>
    </row>
    <row r="92" spans="1:18" ht="14.95" customHeight="1">
      <c r="A92" s="416" t="s">
        <v>86</v>
      </c>
      <c r="B92" s="414">
        <v>96</v>
      </c>
      <c r="C92" s="414">
        <v>1300</v>
      </c>
      <c r="D92" s="414">
        <v>867.00000000000023</v>
      </c>
      <c r="E92" s="414">
        <v>433</v>
      </c>
      <c r="F92" s="414">
        <v>1069.0000000000002</v>
      </c>
      <c r="G92" s="414">
        <v>699.99999999999989</v>
      </c>
      <c r="H92" s="414">
        <v>368.99999999999983</v>
      </c>
      <c r="I92" s="414">
        <v>110</v>
      </c>
      <c r="J92" s="414">
        <v>71</v>
      </c>
      <c r="K92" s="414">
        <v>39.000000000000014</v>
      </c>
      <c r="L92" s="414">
        <v>121</v>
      </c>
      <c r="M92" s="414">
        <v>96</v>
      </c>
      <c r="N92" s="414">
        <v>25</v>
      </c>
      <c r="O92" s="414">
        <v>26141748.781000003</v>
      </c>
      <c r="P92" s="414">
        <v>1170648063.7310007</v>
      </c>
      <c r="Q92" s="414">
        <v>1293205326.8189998</v>
      </c>
      <c r="R92" s="59"/>
    </row>
    <row r="93" spans="1:18" ht="14.95" customHeight="1">
      <c r="A93" s="416" t="s">
        <v>87</v>
      </c>
      <c r="B93" s="414">
        <v>61</v>
      </c>
      <c r="C93" s="414">
        <v>1732.0000000000002</v>
      </c>
      <c r="D93" s="414">
        <v>1186.9999999999998</v>
      </c>
      <c r="E93" s="414">
        <v>545.00000000000011</v>
      </c>
      <c r="F93" s="414">
        <v>1612</v>
      </c>
      <c r="G93" s="414">
        <v>1083.0000000000002</v>
      </c>
      <c r="H93" s="414">
        <v>529</v>
      </c>
      <c r="I93" s="414">
        <v>48.000000000000014</v>
      </c>
      <c r="J93" s="414">
        <v>31.999999999999989</v>
      </c>
      <c r="K93" s="414">
        <v>16</v>
      </c>
      <c r="L93" s="414">
        <v>72.000000000000014</v>
      </c>
      <c r="M93" s="414">
        <v>72.000000000000014</v>
      </c>
      <c r="N93" s="414">
        <v>0</v>
      </c>
      <c r="O93" s="414">
        <v>39666216.204000011</v>
      </c>
      <c r="P93" s="414">
        <v>475710437.09900016</v>
      </c>
      <c r="Q93" s="414">
        <v>585654998.58600008</v>
      </c>
      <c r="R93" s="59"/>
    </row>
    <row r="94" spans="1:18" ht="14.95" customHeight="1">
      <c r="A94" s="416" t="s">
        <v>88</v>
      </c>
      <c r="B94" s="414">
        <v>29</v>
      </c>
      <c r="C94" s="414">
        <v>2504</v>
      </c>
      <c r="D94" s="414">
        <v>1555.0000000000002</v>
      </c>
      <c r="E94" s="414">
        <v>949</v>
      </c>
      <c r="F94" s="414">
        <v>2347.0000000000009</v>
      </c>
      <c r="G94" s="414">
        <v>1436.0000000000002</v>
      </c>
      <c r="H94" s="414">
        <v>911</v>
      </c>
      <c r="I94" s="414">
        <v>30.000000000000004</v>
      </c>
      <c r="J94" s="414">
        <v>20.999999999999996</v>
      </c>
      <c r="K94" s="414">
        <v>8.9999999999999964</v>
      </c>
      <c r="L94" s="414">
        <v>127.00000000000003</v>
      </c>
      <c r="M94" s="414">
        <v>98.000000000000028</v>
      </c>
      <c r="N94" s="414">
        <v>29</v>
      </c>
      <c r="O94" s="414">
        <v>65492380.154000014</v>
      </c>
      <c r="P94" s="414">
        <v>1633198361.5419998</v>
      </c>
      <c r="Q94" s="414">
        <v>1866540073.5149996</v>
      </c>
      <c r="R94" s="59"/>
    </row>
    <row r="95" spans="1:18" ht="14.95" customHeight="1">
      <c r="A95" s="416"/>
      <c r="B95" s="414"/>
      <c r="C95" s="414"/>
      <c r="D95" s="414"/>
      <c r="E95" s="414"/>
      <c r="F95" s="414"/>
      <c r="G95" s="414"/>
      <c r="H95" s="414"/>
      <c r="I95" s="414"/>
      <c r="J95" s="414"/>
      <c r="K95" s="414"/>
      <c r="L95" s="414"/>
      <c r="M95" s="414"/>
      <c r="N95" s="414"/>
      <c r="O95" s="414"/>
      <c r="P95" s="414"/>
      <c r="Q95" s="414"/>
      <c r="R95" s="59"/>
    </row>
    <row r="96" spans="1:18" s="188" customFormat="1" ht="14.95" customHeight="1">
      <c r="A96" s="57" t="s">
        <v>45</v>
      </c>
      <c r="B96" s="194">
        <v>4285</v>
      </c>
      <c r="C96" s="194">
        <v>12999.999999999993</v>
      </c>
      <c r="D96" s="194">
        <v>7768.0000000000018</v>
      </c>
      <c r="E96" s="194">
        <v>5232.0000000000018</v>
      </c>
      <c r="F96" s="194">
        <v>5833.9999999999991</v>
      </c>
      <c r="G96" s="194">
        <v>3770.0000000000027</v>
      </c>
      <c r="H96" s="194">
        <v>2064</v>
      </c>
      <c r="I96" s="194">
        <v>6405.9999999999991</v>
      </c>
      <c r="J96" s="194">
        <v>3325.99999999999</v>
      </c>
      <c r="K96" s="194">
        <v>3080.0000000000014</v>
      </c>
      <c r="L96" s="194">
        <v>760</v>
      </c>
      <c r="M96" s="194">
        <v>672.00000000000136</v>
      </c>
      <c r="N96" s="194">
        <v>87.999999999999872</v>
      </c>
      <c r="O96" s="194">
        <v>126567264.56599995</v>
      </c>
      <c r="P96" s="194">
        <v>3778027269.6280098</v>
      </c>
      <c r="Q96" s="194">
        <v>4594352868.6330051</v>
      </c>
      <c r="R96" s="418"/>
    </row>
    <row r="97" spans="1:18" ht="14.95" customHeight="1">
      <c r="A97" s="416" t="s">
        <v>85</v>
      </c>
      <c r="B97" s="414">
        <v>4161</v>
      </c>
      <c r="C97" s="414">
        <v>9470.0000000000291</v>
      </c>
      <c r="D97" s="414">
        <v>5234.9999999999973</v>
      </c>
      <c r="E97" s="414">
        <v>4235.0000000000027</v>
      </c>
      <c r="F97" s="414">
        <v>2851.0000000000064</v>
      </c>
      <c r="G97" s="414">
        <v>1693.9999999999977</v>
      </c>
      <c r="H97" s="414">
        <v>1157.0000000000025</v>
      </c>
      <c r="I97" s="414">
        <v>6242.0000000000091</v>
      </c>
      <c r="J97" s="414">
        <v>3224.9999999999918</v>
      </c>
      <c r="K97" s="414">
        <v>3017.0000000000068</v>
      </c>
      <c r="L97" s="414">
        <v>377.00000000000006</v>
      </c>
      <c r="M97" s="414">
        <v>316</v>
      </c>
      <c r="N97" s="414">
        <v>60.999999999999872</v>
      </c>
      <c r="O97" s="414">
        <v>53462519.090000086</v>
      </c>
      <c r="P97" s="414">
        <v>863292960.57300103</v>
      </c>
      <c r="Q97" s="414">
        <v>1142882923.8839984</v>
      </c>
      <c r="R97" s="59"/>
    </row>
    <row r="98" spans="1:18" ht="14.95" customHeight="1">
      <c r="A98" s="416" t="s">
        <v>86</v>
      </c>
      <c r="B98" s="414">
        <v>70</v>
      </c>
      <c r="C98" s="414">
        <v>958.00000000000011</v>
      </c>
      <c r="D98" s="414">
        <v>686.99999999999966</v>
      </c>
      <c r="E98" s="414">
        <v>270.99999999999989</v>
      </c>
      <c r="F98" s="414">
        <v>793.00000000000011</v>
      </c>
      <c r="G98" s="414">
        <v>550.99999999999989</v>
      </c>
      <c r="H98" s="414">
        <v>242.00000000000003</v>
      </c>
      <c r="I98" s="414">
        <v>86</v>
      </c>
      <c r="J98" s="414">
        <v>57.000000000000007</v>
      </c>
      <c r="K98" s="414">
        <v>28.999999999999996</v>
      </c>
      <c r="L98" s="414">
        <v>79</v>
      </c>
      <c r="M98" s="414">
        <v>79</v>
      </c>
      <c r="N98" s="414">
        <v>0</v>
      </c>
      <c r="O98" s="414">
        <v>20051768.274000008</v>
      </c>
      <c r="P98" s="414">
        <v>704995221.71300006</v>
      </c>
      <c r="Q98" s="414">
        <v>847120931.96400011</v>
      </c>
      <c r="R98" s="59"/>
    </row>
    <row r="99" spans="1:18" ht="14.95" customHeight="1">
      <c r="A99" s="416" t="s">
        <v>87</v>
      </c>
      <c r="B99" s="414">
        <v>42</v>
      </c>
      <c r="C99" s="414">
        <v>1187</v>
      </c>
      <c r="D99" s="414">
        <v>787.99999999999989</v>
      </c>
      <c r="E99" s="414">
        <v>398.99999999999983</v>
      </c>
      <c r="F99" s="414">
        <v>978.00000000000023</v>
      </c>
      <c r="G99" s="414">
        <v>620</v>
      </c>
      <c r="H99" s="414">
        <v>357.99999999999983</v>
      </c>
      <c r="I99" s="414">
        <v>63</v>
      </c>
      <c r="J99" s="414">
        <v>33.999999999999993</v>
      </c>
      <c r="K99" s="414">
        <v>29</v>
      </c>
      <c r="L99" s="414">
        <v>145.99999999999997</v>
      </c>
      <c r="M99" s="414">
        <v>134</v>
      </c>
      <c r="N99" s="414">
        <v>11.999999999999995</v>
      </c>
      <c r="O99" s="414">
        <v>28992793.547000002</v>
      </c>
      <c r="P99" s="414">
        <v>1094994177.5800002</v>
      </c>
      <c r="Q99" s="414">
        <v>1236579689.2629998</v>
      </c>
      <c r="R99" s="59"/>
    </row>
    <row r="100" spans="1:18" ht="14.95" customHeight="1">
      <c r="A100" s="416" t="s">
        <v>88</v>
      </c>
      <c r="B100" s="414">
        <v>12</v>
      </c>
      <c r="C100" s="414">
        <v>1385</v>
      </c>
      <c r="D100" s="414">
        <v>1058</v>
      </c>
      <c r="E100" s="414">
        <v>327</v>
      </c>
      <c r="F100" s="414">
        <v>1212</v>
      </c>
      <c r="G100" s="414">
        <v>905</v>
      </c>
      <c r="H100" s="414">
        <v>307</v>
      </c>
      <c r="I100" s="414">
        <v>15</v>
      </c>
      <c r="J100" s="414">
        <v>10</v>
      </c>
      <c r="K100" s="414">
        <v>5</v>
      </c>
      <c r="L100" s="414">
        <v>158</v>
      </c>
      <c r="M100" s="414">
        <v>143</v>
      </c>
      <c r="N100" s="414">
        <v>15</v>
      </c>
      <c r="O100" s="414">
        <v>24060183.655000001</v>
      </c>
      <c r="P100" s="414">
        <v>1114744909.7619998</v>
      </c>
      <c r="Q100" s="414">
        <v>1367769323.5220001</v>
      </c>
      <c r="R100" s="59"/>
    </row>
    <row r="101" spans="1:18" ht="14.95" customHeight="1">
      <c r="A101" s="416"/>
      <c r="B101" s="414"/>
      <c r="C101" s="414"/>
      <c r="D101" s="414"/>
      <c r="E101" s="414"/>
      <c r="F101" s="414"/>
      <c r="G101" s="414"/>
      <c r="H101" s="414"/>
      <c r="I101" s="414"/>
      <c r="J101" s="414"/>
      <c r="K101" s="414"/>
      <c r="L101" s="414"/>
      <c r="M101" s="414"/>
      <c r="N101" s="414"/>
      <c r="O101" s="414"/>
      <c r="P101" s="414"/>
      <c r="Q101" s="414"/>
      <c r="R101" s="59"/>
    </row>
    <row r="102" spans="1:18" s="188" customFormat="1" ht="14.95" customHeight="1">
      <c r="A102" s="57" t="s">
        <v>46</v>
      </c>
      <c r="B102" s="194">
        <v>2452</v>
      </c>
      <c r="C102" s="194">
        <v>6762.9999999999854</v>
      </c>
      <c r="D102" s="194">
        <v>3814.0000000000005</v>
      </c>
      <c r="E102" s="194">
        <v>2949.0000000000009</v>
      </c>
      <c r="F102" s="194">
        <v>2898.0000000000009</v>
      </c>
      <c r="G102" s="194">
        <v>2103.9999999999964</v>
      </c>
      <c r="H102" s="194">
        <v>793.99999999999852</v>
      </c>
      <c r="I102" s="194">
        <v>3656.0000000000032</v>
      </c>
      <c r="J102" s="194">
        <v>1532.9999999999973</v>
      </c>
      <c r="K102" s="194">
        <v>2123.0000000000005</v>
      </c>
      <c r="L102" s="194">
        <v>208.99999999999991</v>
      </c>
      <c r="M102" s="194">
        <v>177.00000000000023</v>
      </c>
      <c r="N102" s="194">
        <v>32.000000000000014</v>
      </c>
      <c r="O102" s="194">
        <v>63252815.373999983</v>
      </c>
      <c r="P102" s="194">
        <v>1680826072.7380013</v>
      </c>
      <c r="Q102" s="194">
        <v>1992597342.0569992</v>
      </c>
      <c r="R102" s="418"/>
    </row>
    <row r="103" spans="1:18" ht="14.95" customHeight="1">
      <c r="A103" s="416" t="s">
        <v>85</v>
      </c>
      <c r="B103" s="414">
        <v>2407</v>
      </c>
      <c r="C103" s="414">
        <v>4404</v>
      </c>
      <c r="D103" s="414">
        <v>2022</v>
      </c>
      <c r="E103" s="414">
        <v>2381.9999999999945</v>
      </c>
      <c r="F103" s="414">
        <v>699.99999999999875</v>
      </c>
      <c r="G103" s="414">
        <v>411.9999999999996</v>
      </c>
      <c r="H103" s="414">
        <v>287.99999999999932</v>
      </c>
      <c r="I103" s="414">
        <v>3587.0000000000082</v>
      </c>
      <c r="J103" s="414">
        <v>1510.0000000000011</v>
      </c>
      <c r="K103" s="414">
        <v>2077.0000000000009</v>
      </c>
      <c r="L103" s="414">
        <v>116.99999999999996</v>
      </c>
      <c r="M103" s="414">
        <v>99.999999999999943</v>
      </c>
      <c r="N103" s="414">
        <v>17.000000000000018</v>
      </c>
      <c r="O103" s="414">
        <v>8909461.8110000081</v>
      </c>
      <c r="P103" s="414">
        <v>165745469.44299966</v>
      </c>
      <c r="Q103" s="414">
        <v>230405591.55600056</v>
      </c>
      <c r="R103" s="59"/>
    </row>
    <row r="104" spans="1:18" ht="14.95" customHeight="1">
      <c r="A104" s="416" t="s">
        <v>86</v>
      </c>
      <c r="B104" s="414">
        <v>11</v>
      </c>
      <c r="C104" s="414">
        <v>139</v>
      </c>
      <c r="D104" s="414">
        <v>84</v>
      </c>
      <c r="E104" s="414">
        <v>55</v>
      </c>
      <c r="F104" s="414">
        <v>95</v>
      </c>
      <c r="G104" s="414">
        <v>61.999999999999993</v>
      </c>
      <c r="H104" s="414">
        <v>33</v>
      </c>
      <c r="I104" s="414">
        <v>34</v>
      </c>
      <c r="J104" s="414">
        <v>14.999999999999998</v>
      </c>
      <c r="K104" s="414">
        <v>19</v>
      </c>
      <c r="L104" s="414">
        <v>10</v>
      </c>
      <c r="M104" s="414">
        <v>7</v>
      </c>
      <c r="N104" s="414">
        <v>3</v>
      </c>
      <c r="O104" s="414">
        <v>2488158.5989999999</v>
      </c>
      <c r="P104" s="414">
        <v>29791976.41</v>
      </c>
      <c r="Q104" s="414">
        <v>40583881.272</v>
      </c>
      <c r="R104" s="59"/>
    </row>
    <row r="105" spans="1:18" ht="14.95" customHeight="1">
      <c r="A105" s="416" t="s">
        <v>87</v>
      </c>
      <c r="B105" s="414">
        <v>28</v>
      </c>
      <c r="C105" s="414">
        <v>909</v>
      </c>
      <c r="D105" s="414">
        <v>515.00000000000023</v>
      </c>
      <c r="E105" s="414">
        <v>394.00000000000006</v>
      </c>
      <c r="F105" s="414">
        <v>838.99999999999989</v>
      </c>
      <c r="G105" s="414">
        <v>469.99999999999989</v>
      </c>
      <c r="H105" s="414">
        <v>369.00000000000011</v>
      </c>
      <c r="I105" s="414">
        <v>29.000000000000004</v>
      </c>
      <c r="J105" s="414">
        <v>3.9999999999999991</v>
      </c>
      <c r="K105" s="414">
        <v>25</v>
      </c>
      <c r="L105" s="414">
        <v>41</v>
      </c>
      <c r="M105" s="414">
        <v>41</v>
      </c>
      <c r="N105" s="414">
        <v>0</v>
      </c>
      <c r="O105" s="414">
        <v>19450978.347000003</v>
      </c>
      <c r="P105" s="414">
        <v>383517061.37699997</v>
      </c>
      <c r="Q105" s="414">
        <v>442671036.75</v>
      </c>
      <c r="R105" s="59"/>
    </row>
    <row r="106" spans="1:18" ht="14.95" customHeight="1">
      <c r="A106" s="416" t="s">
        <v>88</v>
      </c>
      <c r="B106" s="414">
        <v>6</v>
      </c>
      <c r="C106" s="414">
        <v>1311</v>
      </c>
      <c r="D106" s="414">
        <v>1193</v>
      </c>
      <c r="E106" s="414">
        <v>118</v>
      </c>
      <c r="F106" s="414">
        <v>1264</v>
      </c>
      <c r="G106" s="414">
        <v>1160</v>
      </c>
      <c r="H106" s="414">
        <v>104.00000000000001</v>
      </c>
      <c r="I106" s="414">
        <v>6</v>
      </c>
      <c r="J106" s="414">
        <v>4</v>
      </c>
      <c r="K106" s="414">
        <v>2</v>
      </c>
      <c r="L106" s="414">
        <v>41</v>
      </c>
      <c r="M106" s="414">
        <v>29</v>
      </c>
      <c r="N106" s="414">
        <v>12</v>
      </c>
      <c r="O106" s="414">
        <v>32404216.617000002</v>
      </c>
      <c r="P106" s="414">
        <v>1101771565.5079999</v>
      </c>
      <c r="Q106" s="414">
        <v>1278936832.4790001</v>
      </c>
      <c r="R106" s="59"/>
    </row>
    <row r="107" spans="1:18" ht="14.95" customHeight="1">
      <c r="A107" s="416"/>
      <c r="B107" s="414"/>
      <c r="C107" s="414"/>
      <c r="D107" s="414"/>
      <c r="E107" s="414"/>
      <c r="F107" s="414"/>
      <c r="G107" s="414"/>
      <c r="H107" s="414"/>
      <c r="I107" s="414"/>
      <c r="J107" s="414"/>
      <c r="K107" s="414"/>
      <c r="L107" s="414"/>
      <c r="M107" s="414"/>
      <c r="N107" s="414"/>
      <c r="O107" s="414"/>
      <c r="P107" s="414"/>
      <c r="Q107" s="414"/>
      <c r="R107" s="59"/>
    </row>
    <row r="108" spans="1:18" s="188" customFormat="1" ht="14.95" customHeight="1">
      <c r="A108" s="57" t="s">
        <v>47</v>
      </c>
      <c r="B108" s="194">
        <v>798</v>
      </c>
      <c r="C108" s="194">
        <v>9067.0000000000055</v>
      </c>
      <c r="D108" s="194">
        <v>6347.0000000000027</v>
      </c>
      <c r="E108" s="194">
        <v>2720.0000000000018</v>
      </c>
      <c r="F108" s="194">
        <v>7811.0000000000045</v>
      </c>
      <c r="G108" s="194">
        <v>5534.0000000000045</v>
      </c>
      <c r="H108" s="194">
        <v>2277.0000000000023</v>
      </c>
      <c r="I108" s="194">
        <v>1111.9999999999998</v>
      </c>
      <c r="J108" s="194">
        <v>682.00000000000045</v>
      </c>
      <c r="K108" s="194">
        <v>429.99999999999932</v>
      </c>
      <c r="L108" s="194">
        <v>144.00000000000023</v>
      </c>
      <c r="M108" s="194">
        <v>130.99999999999997</v>
      </c>
      <c r="N108" s="194">
        <v>13.000000000000012</v>
      </c>
      <c r="O108" s="194">
        <v>288127419.5180003</v>
      </c>
      <c r="P108" s="194">
        <v>4593905912.4169998</v>
      </c>
      <c r="Q108" s="194">
        <v>5646417001.3529959</v>
      </c>
      <c r="R108" s="418"/>
    </row>
    <row r="109" spans="1:18" ht="14.95" customHeight="1">
      <c r="A109" s="416" t="s">
        <v>85</v>
      </c>
      <c r="B109" s="414">
        <v>721</v>
      </c>
      <c r="C109" s="414">
        <v>2024.0000000000014</v>
      </c>
      <c r="D109" s="414">
        <v>1390.9999999999991</v>
      </c>
      <c r="E109" s="414">
        <v>633</v>
      </c>
      <c r="F109" s="414">
        <v>979.00000000000068</v>
      </c>
      <c r="G109" s="414">
        <v>704.00000000000045</v>
      </c>
      <c r="H109" s="414">
        <v>275.00000000000006</v>
      </c>
      <c r="I109" s="414">
        <v>965.00000000000023</v>
      </c>
      <c r="J109" s="414">
        <v>610.99999999999886</v>
      </c>
      <c r="K109" s="414">
        <v>354.00000000000023</v>
      </c>
      <c r="L109" s="414">
        <v>79.999999999999972</v>
      </c>
      <c r="M109" s="414">
        <v>76.000000000000028</v>
      </c>
      <c r="N109" s="414">
        <v>3.9999999999999996</v>
      </c>
      <c r="O109" s="414">
        <v>24751117.303999998</v>
      </c>
      <c r="P109" s="414">
        <v>318891047.78899992</v>
      </c>
      <c r="Q109" s="414">
        <v>397307203.47000003</v>
      </c>
      <c r="R109" s="59"/>
    </row>
    <row r="110" spans="1:18" ht="14.95" customHeight="1">
      <c r="A110" s="416" t="s">
        <v>86</v>
      </c>
      <c r="B110" s="414">
        <v>37</v>
      </c>
      <c r="C110" s="414">
        <v>512.99999999999989</v>
      </c>
      <c r="D110" s="414">
        <v>344.99999999999994</v>
      </c>
      <c r="E110" s="414">
        <v>167.99999999999997</v>
      </c>
      <c r="F110" s="414">
        <v>437</v>
      </c>
      <c r="G110" s="414">
        <v>292.00000000000006</v>
      </c>
      <c r="H110" s="414">
        <v>144.99999999999997</v>
      </c>
      <c r="I110" s="414">
        <v>48.999999999999986</v>
      </c>
      <c r="J110" s="414">
        <v>31.000000000000004</v>
      </c>
      <c r="K110" s="414">
        <v>18.000000000000004</v>
      </c>
      <c r="L110" s="414">
        <v>26.999999999999996</v>
      </c>
      <c r="M110" s="414">
        <v>21.999999999999993</v>
      </c>
      <c r="N110" s="414">
        <v>5</v>
      </c>
      <c r="O110" s="414">
        <v>12863800.370999999</v>
      </c>
      <c r="P110" s="414">
        <v>155635388.14299998</v>
      </c>
      <c r="Q110" s="414">
        <v>186202809.06599998</v>
      </c>
      <c r="R110" s="59"/>
    </row>
    <row r="111" spans="1:18" ht="14.95" customHeight="1">
      <c r="A111" s="416" t="s">
        <v>87</v>
      </c>
      <c r="B111" s="414">
        <v>19</v>
      </c>
      <c r="C111" s="414">
        <v>559</v>
      </c>
      <c r="D111" s="414">
        <v>347.99999999999994</v>
      </c>
      <c r="E111" s="414">
        <v>211.00000000000003</v>
      </c>
      <c r="F111" s="414">
        <v>429.99999999999994</v>
      </c>
      <c r="G111" s="414">
        <v>280</v>
      </c>
      <c r="H111" s="414">
        <v>150</v>
      </c>
      <c r="I111" s="414">
        <v>94.999999999999986</v>
      </c>
      <c r="J111" s="414">
        <v>37</v>
      </c>
      <c r="K111" s="414">
        <v>57.999999999999993</v>
      </c>
      <c r="L111" s="414">
        <v>34.000000000000007</v>
      </c>
      <c r="M111" s="414">
        <v>31.000000000000004</v>
      </c>
      <c r="N111" s="414">
        <v>3.0000000000000004</v>
      </c>
      <c r="O111" s="414">
        <v>12907284.911000002</v>
      </c>
      <c r="P111" s="414">
        <v>140906272.55999997</v>
      </c>
      <c r="Q111" s="414">
        <v>175560322.53399998</v>
      </c>
      <c r="R111" s="59"/>
    </row>
    <row r="112" spans="1:18" ht="14.95" customHeight="1">
      <c r="A112" s="416" t="s">
        <v>88</v>
      </c>
      <c r="B112" s="414">
        <v>21</v>
      </c>
      <c r="C112" s="414">
        <v>5971</v>
      </c>
      <c r="D112" s="414">
        <v>4263</v>
      </c>
      <c r="E112" s="414">
        <v>1707.9999999999995</v>
      </c>
      <c r="F112" s="414">
        <v>5965</v>
      </c>
      <c r="G112" s="414">
        <v>4258</v>
      </c>
      <c r="H112" s="414">
        <v>1707.0000000000002</v>
      </c>
      <c r="I112" s="414">
        <v>3.0000000000000004</v>
      </c>
      <c r="J112" s="414">
        <v>3.0000000000000004</v>
      </c>
      <c r="K112" s="414">
        <v>0</v>
      </c>
      <c r="L112" s="414">
        <v>3</v>
      </c>
      <c r="M112" s="414">
        <v>2.0000000000000004</v>
      </c>
      <c r="N112" s="414">
        <v>1.0000000000000002</v>
      </c>
      <c r="O112" s="414">
        <v>237605216.93200001</v>
      </c>
      <c r="P112" s="414">
        <v>3978473203.9249997</v>
      </c>
      <c r="Q112" s="414">
        <v>4887346666.2830009</v>
      </c>
      <c r="R112" s="59"/>
    </row>
    <row r="113" spans="1:21" ht="14.95" customHeight="1">
      <c r="A113" s="416"/>
      <c r="B113" s="414"/>
      <c r="C113" s="414"/>
      <c r="D113" s="414"/>
      <c r="E113" s="414"/>
      <c r="F113" s="414"/>
      <c r="G113" s="414"/>
      <c r="H113" s="414"/>
      <c r="I113" s="414"/>
      <c r="J113" s="414"/>
      <c r="K113" s="414"/>
      <c r="L113" s="414"/>
      <c r="M113" s="414"/>
      <c r="N113" s="414"/>
      <c r="O113" s="414"/>
      <c r="P113" s="414"/>
      <c r="Q113" s="414"/>
      <c r="R113" s="59"/>
    </row>
    <row r="114" spans="1:21" s="188" customFormat="1" ht="14.95" customHeight="1">
      <c r="A114" s="57" t="s">
        <v>48</v>
      </c>
      <c r="B114" s="194">
        <v>155</v>
      </c>
      <c r="C114" s="194">
        <v>330</v>
      </c>
      <c r="D114" s="194">
        <v>160</v>
      </c>
      <c r="E114" s="194">
        <v>170.00000000000006</v>
      </c>
      <c r="F114" s="194">
        <v>43.000000000000021</v>
      </c>
      <c r="G114" s="194">
        <v>26.000000000000011</v>
      </c>
      <c r="H114" s="194">
        <v>17.000000000000011</v>
      </c>
      <c r="I114" s="194">
        <v>283.99999999999994</v>
      </c>
      <c r="J114" s="194">
        <v>130.99999999999997</v>
      </c>
      <c r="K114" s="194">
        <v>153</v>
      </c>
      <c r="L114" s="194">
        <v>3.0000000000000013</v>
      </c>
      <c r="M114" s="194">
        <v>3.0000000000000013</v>
      </c>
      <c r="N114" s="194">
        <v>0</v>
      </c>
      <c r="O114" s="194">
        <v>467878.55600000016</v>
      </c>
      <c r="P114" s="194">
        <v>17142817.586000003</v>
      </c>
      <c r="Q114" s="194">
        <v>23129633.49400001</v>
      </c>
      <c r="R114" s="418"/>
    </row>
    <row r="115" spans="1:21" ht="14.95" customHeight="1">
      <c r="A115" s="416" t="s">
        <v>85</v>
      </c>
      <c r="B115" s="414">
        <v>155</v>
      </c>
      <c r="C115" s="414">
        <v>330</v>
      </c>
      <c r="D115" s="414">
        <v>160</v>
      </c>
      <c r="E115" s="414">
        <v>170.00000000000006</v>
      </c>
      <c r="F115" s="414">
        <v>43.000000000000021</v>
      </c>
      <c r="G115" s="414">
        <v>26.000000000000011</v>
      </c>
      <c r="H115" s="414">
        <v>17.000000000000011</v>
      </c>
      <c r="I115" s="414">
        <v>283.99999999999994</v>
      </c>
      <c r="J115" s="414">
        <v>130.99999999999997</v>
      </c>
      <c r="K115" s="414">
        <v>153</v>
      </c>
      <c r="L115" s="414">
        <v>3.0000000000000013</v>
      </c>
      <c r="M115" s="414">
        <v>3.0000000000000013</v>
      </c>
      <c r="N115" s="414">
        <v>0</v>
      </c>
      <c r="O115" s="414">
        <v>467878.55600000016</v>
      </c>
      <c r="P115" s="414">
        <v>17142817.586000003</v>
      </c>
      <c r="Q115" s="414">
        <v>23129633.49400001</v>
      </c>
      <c r="R115" s="59"/>
    </row>
    <row r="116" spans="1:21" ht="14.95" thickBot="1">
      <c r="A116" s="56"/>
      <c r="B116" s="56"/>
      <c r="C116" s="56"/>
      <c r="D116" s="56"/>
      <c r="E116" s="56"/>
      <c r="F116" s="56"/>
      <c r="G116" s="56"/>
      <c r="H116" s="56"/>
      <c r="I116" s="56"/>
      <c r="J116" s="56"/>
      <c r="K116" s="56"/>
      <c r="L116" s="56"/>
      <c r="M116" s="56"/>
      <c r="N116" s="56"/>
      <c r="O116" s="56"/>
      <c r="P116" s="56"/>
      <c r="Q116" s="56"/>
      <c r="R116" s="5"/>
      <c r="S116" s="5"/>
      <c r="T116" s="5"/>
      <c r="U116" s="5"/>
    </row>
    <row r="117" spans="1:21" s="5" customFormat="1" ht="14.95" thickTop="1"/>
    <row r="118" spans="1:21" s="5" customFormat="1"/>
    <row r="119" spans="1:21" s="5" customFormat="1"/>
    <row r="120" spans="1:21" s="5" customFormat="1"/>
    <row r="121" spans="1:21" s="5" customFormat="1"/>
    <row r="122" spans="1:21" s="5" customFormat="1"/>
    <row r="123" spans="1:21" s="5" customFormat="1"/>
    <row r="124" spans="1:21" s="5" customFormat="1"/>
    <row r="125" spans="1:21" s="5" customFormat="1"/>
    <row r="126" spans="1:21" s="5" customFormat="1"/>
    <row r="127" spans="1:21" s="5" customFormat="1"/>
    <row r="128" spans="1:21"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row r="234" s="5" customFormat="1"/>
    <row r="235" s="5" customFormat="1"/>
    <row r="236" s="5" customFormat="1"/>
    <row r="237" s="5" customFormat="1"/>
    <row r="238" s="5" customFormat="1"/>
    <row r="239" s="5" customFormat="1"/>
    <row r="240" s="5" customFormat="1"/>
    <row r="241" s="5" customFormat="1"/>
    <row r="242" s="5" customFormat="1"/>
    <row r="243" s="5" customFormat="1"/>
    <row r="244" s="5" customFormat="1"/>
    <row r="245" s="5" customFormat="1"/>
    <row r="246" s="5" customFormat="1"/>
    <row r="247" s="5" customFormat="1"/>
    <row r="248" s="5" customFormat="1"/>
    <row r="249" s="5" customFormat="1"/>
    <row r="250" s="5" customFormat="1"/>
    <row r="251" s="5" customFormat="1"/>
    <row r="252" s="5" customFormat="1"/>
    <row r="253" s="5" customFormat="1"/>
    <row r="254" s="5" customFormat="1"/>
    <row r="255" s="5" customFormat="1"/>
    <row r="256" s="5" customFormat="1"/>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sheetData>
  <mergeCells count="10">
    <mergeCell ref="A3:A5"/>
    <mergeCell ref="B3:B5"/>
    <mergeCell ref="C3:N3"/>
    <mergeCell ref="O3:O4"/>
    <mergeCell ref="P3:P4"/>
    <mergeCell ref="Q3:Q4"/>
    <mergeCell ref="C4:E4"/>
    <mergeCell ref="F4:H4"/>
    <mergeCell ref="I4:K4"/>
    <mergeCell ref="L4:N4"/>
  </mergeCells>
  <hyperlinks>
    <hyperlink ref="A1" location="INDICE!A1" display="Índic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1"/>
  <sheetViews>
    <sheetView topLeftCell="A94" zoomScale="85" zoomScaleNormal="85" workbookViewId="0"/>
  </sheetViews>
  <sheetFormatPr baseColWidth="10" defaultRowHeight="14.3"/>
  <cols>
    <col min="1" max="1" width="28.875" customWidth="1"/>
    <col min="2" max="4" width="12" style="574" bestFit="1" customWidth="1"/>
    <col min="5" max="14" width="12" bestFit="1" customWidth="1"/>
    <col min="15" max="15" width="17.875" bestFit="1" customWidth="1"/>
    <col min="16" max="17" width="16.625" customWidth="1"/>
  </cols>
  <sheetData>
    <row r="1" spans="1:18" s="5" customFormat="1">
      <c r="A1" s="657" t="s">
        <v>628</v>
      </c>
      <c r="B1" s="629"/>
      <c r="C1" s="571"/>
      <c r="D1" s="630"/>
    </row>
    <row r="2" spans="1:18" s="5" customFormat="1">
      <c r="A2" s="12" t="s">
        <v>574</v>
      </c>
      <c r="B2" s="575"/>
      <c r="C2" s="575"/>
      <c r="D2" s="575"/>
      <c r="E2" s="12"/>
      <c r="F2" s="12"/>
      <c r="G2" s="12"/>
      <c r="H2" s="12"/>
      <c r="I2" s="12"/>
      <c r="J2" s="12"/>
      <c r="K2" s="12"/>
      <c r="L2" s="12"/>
      <c r="M2" s="12"/>
      <c r="N2" s="12"/>
      <c r="O2" s="12"/>
      <c r="P2" s="12"/>
      <c r="Q2" s="12"/>
      <c r="R2" s="12"/>
    </row>
    <row r="3" spans="1:18" ht="24.8" customHeight="1">
      <c r="A3" s="709" t="s">
        <v>554</v>
      </c>
      <c r="B3" s="712" t="s">
        <v>84</v>
      </c>
      <c r="C3" s="715" t="s">
        <v>231</v>
      </c>
      <c r="D3" s="715"/>
      <c r="E3" s="715"/>
      <c r="F3" s="715"/>
      <c r="G3" s="715"/>
      <c r="H3" s="715"/>
      <c r="I3" s="715"/>
      <c r="J3" s="715"/>
      <c r="K3" s="715"/>
      <c r="L3" s="715"/>
      <c r="M3" s="715"/>
      <c r="N3" s="715"/>
      <c r="O3" s="712" t="s">
        <v>232</v>
      </c>
      <c r="P3" s="712" t="s">
        <v>550</v>
      </c>
      <c r="Q3" s="712" t="s">
        <v>471</v>
      </c>
      <c r="R3" s="19"/>
    </row>
    <row r="4" spans="1:18" ht="29.25" customHeight="1">
      <c r="A4" s="710"/>
      <c r="B4" s="713"/>
      <c r="C4" s="714" t="s">
        <v>28</v>
      </c>
      <c r="D4" s="714"/>
      <c r="E4" s="714"/>
      <c r="F4" s="744" t="s">
        <v>233</v>
      </c>
      <c r="G4" s="744"/>
      <c r="H4" s="744"/>
      <c r="I4" s="714" t="s">
        <v>234</v>
      </c>
      <c r="J4" s="714"/>
      <c r="K4" s="714"/>
      <c r="L4" s="744" t="s">
        <v>235</v>
      </c>
      <c r="M4" s="744"/>
      <c r="N4" s="744"/>
      <c r="O4" s="714"/>
      <c r="P4" s="714"/>
      <c r="Q4" s="714"/>
      <c r="R4" s="19"/>
    </row>
    <row r="5" spans="1:18">
      <c r="A5" s="711"/>
      <c r="B5" s="714"/>
      <c r="C5" s="521" t="s">
        <v>28</v>
      </c>
      <c r="D5" s="521" t="s">
        <v>236</v>
      </c>
      <c r="E5" s="367" t="s">
        <v>237</v>
      </c>
      <c r="F5" s="679" t="s">
        <v>28</v>
      </c>
      <c r="G5" s="679" t="s">
        <v>236</v>
      </c>
      <c r="H5" s="679" t="s">
        <v>237</v>
      </c>
      <c r="I5" s="367" t="s">
        <v>28</v>
      </c>
      <c r="J5" s="367" t="s">
        <v>236</v>
      </c>
      <c r="K5" s="367" t="s">
        <v>237</v>
      </c>
      <c r="L5" s="679" t="s">
        <v>28</v>
      </c>
      <c r="M5" s="679" t="s">
        <v>236</v>
      </c>
      <c r="N5" s="679" t="s">
        <v>237</v>
      </c>
      <c r="O5" s="367" t="s">
        <v>238</v>
      </c>
      <c r="P5" s="367" t="s">
        <v>238</v>
      </c>
      <c r="Q5" s="367" t="s">
        <v>238</v>
      </c>
      <c r="R5" s="19"/>
    </row>
    <row r="6" spans="1:18">
      <c r="A6" s="20"/>
      <c r="B6" s="528"/>
      <c r="C6" s="528"/>
      <c r="D6" s="528"/>
      <c r="E6" s="20"/>
      <c r="F6" s="20"/>
      <c r="G6" s="20"/>
      <c r="H6" s="20"/>
      <c r="I6" s="20"/>
      <c r="J6" s="20"/>
      <c r="K6" s="20"/>
      <c r="L6" s="20"/>
      <c r="M6" s="20"/>
      <c r="N6" s="20"/>
      <c r="O6" s="20"/>
      <c r="P6" s="415"/>
      <c r="Q6" s="415"/>
      <c r="R6" s="20"/>
    </row>
    <row r="7" spans="1:18" s="60" customFormat="1">
      <c r="A7" s="420" t="s">
        <v>28</v>
      </c>
      <c r="B7" s="627">
        <v>224242</v>
      </c>
      <c r="C7" s="627">
        <v>799152.99999999953</v>
      </c>
      <c r="D7" s="627">
        <v>479336.99999999971</v>
      </c>
      <c r="E7" s="627">
        <v>319816.00000000413</v>
      </c>
      <c r="F7" s="627">
        <v>430798.99999999104</v>
      </c>
      <c r="G7" s="627">
        <v>283508.99999999383</v>
      </c>
      <c r="H7" s="627">
        <v>147289.99999999948</v>
      </c>
      <c r="I7" s="627">
        <v>322250.00000000087</v>
      </c>
      <c r="J7" s="627">
        <v>160601.00000000256</v>
      </c>
      <c r="K7" s="627">
        <v>161648.99999999878</v>
      </c>
      <c r="L7" s="627">
        <v>46103.999999999556</v>
      </c>
      <c r="M7" s="627">
        <v>35226.999999999905</v>
      </c>
      <c r="N7" s="627">
        <v>10877.000000000051</v>
      </c>
      <c r="O7" s="627">
        <v>13942155030.433956</v>
      </c>
      <c r="P7" s="627">
        <v>177518876566.53314</v>
      </c>
      <c r="Q7" s="627">
        <v>240997246341.01114</v>
      </c>
    </row>
    <row r="8" spans="1:18">
      <c r="A8" s="421" t="s">
        <v>21</v>
      </c>
      <c r="B8" s="628">
        <v>203936</v>
      </c>
      <c r="C8" s="628">
        <v>394706.99999999703</v>
      </c>
      <c r="D8" s="628">
        <v>209536</v>
      </c>
      <c r="E8" s="628">
        <v>185170.99999999919</v>
      </c>
      <c r="F8" s="628">
        <v>77634.999999999171</v>
      </c>
      <c r="G8" s="628">
        <v>48400.999999999563</v>
      </c>
      <c r="H8" s="628">
        <v>29234.00000000016</v>
      </c>
      <c r="I8" s="628">
        <v>297071.99999999715</v>
      </c>
      <c r="J8" s="628">
        <v>145780.99999999962</v>
      </c>
      <c r="K8" s="628">
        <v>151291.00000000204</v>
      </c>
      <c r="L8" s="628">
        <v>19999.99999999984</v>
      </c>
      <c r="M8" s="628">
        <v>15354.000000000236</v>
      </c>
      <c r="N8" s="628">
        <v>4645.9999999999372</v>
      </c>
      <c r="O8" s="628">
        <v>1040259799.2330196</v>
      </c>
      <c r="P8" s="628">
        <v>9172311209.37603</v>
      </c>
      <c r="Q8" s="628">
        <v>14286031866.588905</v>
      </c>
      <c r="R8" s="246"/>
    </row>
    <row r="9" spans="1:18">
      <c r="A9" s="421" t="s">
        <v>22</v>
      </c>
      <c r="B9" s="628">
        <v>13314</v>
      </c>
      <c r="C9" s="628">
        <v>97474.000000000146</v>
      </c>
      <c r="D9" s="628">
        <v>57908.000000000291</v>
      </c>
      <c r="E9" s="628">
        <v>39565.999999999985</v>
      </c>
      <c r="F9" s="628">
        <v>67643.999999999753</v>
      </c>
      <c r="G9" s="628">
        <v>39198.999999999905</v>
      </c>
      <c r="H9" s="628">
        <v>28445.000000000062</v>
      </c>
      <c r="I9" s="628">
        <v>20407.000000000015</v>
      </c>
      <c r="J9" s="628">
        <v>11611.000000000029</v>
      </c>
      <c r="K9" s="628">
        <v>8795.9999999999909</v>
      </c>
      <c r="L9" s="628">
        <v>9422.9999999999964</v>
      </c>
      <c r="M9" s="628">
        <v>7098.0000000000064</v>
      </c>
      <c r="N9" s="628">
        <v>2325.0000000000082</v>
      </c>
      <c r="O9" s="628">
        <v>1275968053.2970002</v>
      </c>
      <c r="P9" s="628">
        <v>6460640291.4029894</v>
      </c>
      <c r="Q9" s="628">
        <v>9823743479.3280029</v>
      </c>
      <c r="R9" s="246"/>
    </row>
    <row r="10" spans="1:18">
      <c r="A10" s="421" t="s">
        <v>23</v>
      </c>
      <c r="B10" s="628">
        <v>6992</v>
      </c>
      <c r="C10" s="628">
        <v>306971.99999999977</v>
      </c>
      <c r="D10" s="628">
        <v>211892.99999999997</v>
      </c>
      <c r="E10" s="628">
        <v>95079.000000000015</v>
      </c>
      <c r="F10" s="628">
        <v>285520.00000000151</v>
      </c>
      <c r="G10" s="628">
        <v>195909.00000000041</v>
      </c>
      <c r="H10" s="628">
        <v>89611.000000000087</v>
      </c>
      <c r="I10" s="628">
        <v>4770.9999999999854</v>
      </c>
      <c r="J10" s="628">
        <v>3208.9999999999877</v>
      </c>
      <c r="K10" s="628">
        <v>1562.0000000000007</v>
      </c>
      <c r="L10" s="628">
        <v>16681</v>
      </c>
      <c r="M10" s="628">
        <v>12775.000000000009</v>
      </c>
      <c r="N10" s="628">
        <v>3906.0000000000077</v>
      </c>
      <c r="O10" s="628">
        <v>11625927177.903992</v>
      </c>
      <c r="P10" s="628">
        <v>161885925065.75543</v>
      </c>
      <c r="Q10" s="628">
        <v>216887470995.09406</v>
      </c>
      <c r="R10" s="246"/>
    </row>
    <row r="11" spans="1:18">
      <c r="A11" s="421"/>
      <c r="B11" s="632"/>
      <c r="C11" s="632"/>
      <c r="D11" s="632"/>
      <c r="E11" s="632"/>
      <c r="F11" s="632"/>
      <c r="G11" s="632"/>
      <c r="H11" s="632"/>
      <c r="I11" s="632"/>
      <c r="J11" s="632"/>
      <c r="K11" s="632"/>
      <c r="L11" s="632"/>
      <c r="M11" s="632"/>
      <c r="N11" s="632"/>
      <c r="O11" s="632"/>
      <c r="P11" s="632"/>
      <c r="Q11" s="632"/>
      <c r="R11" s="246"/>
    </row>
    <row r="12" spans="1:18" s="188" customFormat="1" ht="14.3" customHeight="1">
      <c r="A12" s="422" t="s">
        <v>31</v>
      </c>
      <c r="B12" s="627">
        <v>41239</v>
      </c>
      <c r="C12" s="627">
        <v>242626.00000000044</v>
      </c>
      <c r="D12" s="627">
        <v>147408.99999999927</v>
      </c>
      <c r="E12" s="627">
        <v>95217.000000001746</v>
      </c>
      <c r="F12" s="627">
        <v>173983.00000000079</v>
      </c>
      <c r="G12" s="627">
        <v>108623.00000000031</v>
      </c>
      <c r="H12" s="627">
        <v>65359.999999999927</v>
      </c>
      <c r="I12" s="627">
        <v>54160.00000000016</v>
      </c>
      <c r="J12" s="627">
        <v>28440.000000000069</v>
      </c>
      <c r="K12" s="627">
        <v>25720.000000000102</v>
      </c>
      <c r="L12" s="627">
        <v>14483.000000000049</v>
      </c>
      <c r="M12" s="627">
        <v>10345.999999999938</v>
      </c>
      <c r="N12" s="627">
        <v>4136.9999999999918</v>
      </c>
      <c r="O12" s="627">
        <v>7522003052.7769489</v>
      </c>
      <c r="P12" s="627">
        <v>65621176666.212158</v>
      </c>
      <c r="Q12" s="627">
        <v>96899697573.752075</v>
      </c>
      <c r="R12" s="58"/>
    </row>
    <row r="13" spans="1:18" ht="14.95" customHeight="1">
      <c r="A13" s="421" t="s">
        <v>21</v>
      </c>
      <c r="B13" s="628">
        <v>35662</v>
      </c>
      <c r="C13" s="628">
        <v>75085.000000000204</v>
      </c>
      <c r="D13" s="628">
        <v>40799.000000000502</v>
      </c>
      <c r="E13" s="628">
        <v>34286.000000000073</v>
      </c>
      <c r="F13" s="628">
        <v>20441.999999999909</v>
      </c>
      <c r="G13" s="628">
        <v>11390.999999999971</v>
      </c>
      <c r="H13" s="628">
        <v>9050.9999999999436</v>
      </c>
      <c r="I13" s="628">
        <v>49172.000000000022</v>
      </c>
      <c r="J13" s="628">
        <v>25429.00000000012</v>
      </c>
      <c r="K13" s="628">
        <v>23742.999999999778</v>
      </c>
      <c r="L13" s="628">
        <v>5471.0000000000018</v>
      </c>
      <c r="M13" s="628">
        <v>3978.9999999999932</v>
      </c>
      <c r="N13" s="628">
        <v>1491.9999999999961</v>
      </c>
      <c r="O13" s="628">
        <v>313221643.88799942</v>
      </c>
      <c r="P13" s="628">
        <v>1799025671.5700107</v>
      </c>
      <c r="Q13" s="628">
        <v>2954952351.6809773</v>
      </c>
      <c r="R13" s="246"/>
    </row>
    <row r="14" spans="1:18" ht="14.95" customHeight="1">
      <c r="A14" s="421" t="s">
        <v>22</v>
      </c>
      <c r="B14" s="628">
        <v>3056</v>
      </c>
      <c r="C14" s="628">
        <v>25789.000000000051</v>
      </c>
      <c r="D14" s="628">
        <v>14662</v>
      </c>
      <c r="E14" s="628">
        <v>11127.00000000002</v>
      </c>
      <c r="F14" s="628">
        <v>19184.999999999989</v>
      </c>
      <c r="G14" s="628">
        <v>10557.00000000002</v>
      </c>
      <c r="H14" s="628">
        <v>8628</v>
      </c>
      <c r="I14" s="628">
        <v>3691.9999999999973</v>
      </c>
      <c r="J14" s="628">
        <v>2129.9999999999936</v>
      </c>
      <c r="K14" s="628">
        <v>1562.000000000002</v>
      </c>
      <c r="L14" s="628">
        <v>2911.9999999999995</v>
      </c>
      <c r="M14" s="628">
        <v>1975.0000000000023</v>
      </c>
      <c r="N14" s="628">
        <v>936.99999999999875</v>
      </c>
      <c r="O14" s="628">
        <v>423630917.76299971</v>
      </c>
      <c r="P14" s="628">
        <v>1458061979.006</v>
      </c>
      <c r="Q14" s="628">
        <v>2427895707.547997</v>
      </c>
      <c r="R14" s="246"/>
    </row>
    <row r="15" spans="1:18">
      <c r="A15" s="421" t="s">
        <v>23</v>
      </c>
      <c r="B15" s="628">
        <v>2521</v>
      </c>
      <c r="C15" s="628">
        <v>141751.99999999974</v>
      </c>
      <c r="D15" s="628">
        <v>91948.000000000189</v>
      </c>
      <c r="E15" s="628">
        <v>49804.000000000146</v>
      </c>
      <c r="F15" s="628">
        <v>134356</v>
      </c>
      <c r="G15" s="628">
        <v>86674.999999999942</v>
      </c>
      <c r="H15" s="628">
        <v>47680.999999999978</v>
      </c>
      <c r="I15" s="628">
        <v>1296.0000000000043</v>
      </c>
      <c r="J15" s="628">
        <v>881.00000000000182</v>
      </c>
      <c r="K15" s="628">
        <v>415.00000000000051</v>
      </c>
      <c r="L15" s="628">
        <v>6099.9999999999918</v>
      </c>
      <c r="M15" s="628">
        <v>4391.9999999999955</v>
      </c>
      <c r="N15" s="628">
        <v>1707.9999999999995</v>
      </c>
      <c r="O15" s="628">
        <v>6785150491.1260014</v>
      </c>
      <c r="P15" s="628">
        <v>62364089015.635994</v>
      </c>
      <c r="Q15" s="628">
        <v>91516849514.522888</v>
      </c>
      <c r="R15" s="246"/>
    </row>
    <row r="16" spans="1:18">
      <c r="A16" s="421"/>
      <c r="B16" s="628"/>
      <c r="C16" s="628"/>
      <c r="D16" s="628"/>
      <c r="E16" s="628"/>
      <c r="F16" s="628"/>
      <c r="G16" s="628"/>
      <c r="H16" s="628"/>
      <c r="I16" s="628"/>
      <c r="J16" s="628"/>
      <c r="K16" s="628"/>
      <c r="L16" s="628"/>
      <c r="M16" s="628"/>
      <c r="N16" s="628"/>
      <c r="O16" s="628"/>
      <c r="P16" s="628"/>
      <c r="Q16" s="628"/>
      <c r="R16" s="246"/>
    </row>
    <row r="17" spans="1:18" s="188" customFormat="1" ht="14.95" customHeight="1">
      <c r="A17" s="422" t="s">
        <v>32</v>
      </c>
      <c r="B17" s="627">
        <v>5242</v>
      </c>
      <c r="C17" s="627">
        <v>13682.000000000007</v>
      </c>
      <c r="D17" s="627">
        <v>7586.0000000000027</v>
      </c>
      <c r="E17" s="627">
        <v>6096.00000000002</v>
      </c>
      <c r="F17" s="627">
        <v>5032.9999999999836</v>
      </c>
      <c r="G17" s="627">
        <v>3091.9999999999923</v>
      </c>
      <c r="H17" s="627">
        <v>1940.9999999999984</v>
      </c>
      <c r="I17" s="627">
        <v>7994.9999999999973</v>
      </c>
      <c r="J17" s="627">
        <v>3930.0000000000014</v>
      </c>
      <c r="K17" s="627">
        <v>4064.9999999999905</v>
      </c>
      <c r="L17" s="627">
        <v>654</v>
      </c>
      <c r="M17" s="627">
        <v>564.00000000000159</v>
      </c>
      <c r="N17" s="627">
        <v>90.000000000000043</v>
      </c>
      <c r="O17" s="627">
        <v>88154610.44900009</v>
      </c>
      <c r="P17" s="627">
        <v>1079862460.4539981</v>
      </c>
      <c r="Q17" s="627">
        <v>1444284574.6339972</v>
      </c>
      <c r="R17" s="58"/>
    </row>
    <row r="18" spans="1:18" ht="14.95" customHeight="1">
      <c r="A18" s="421" t="s">
        <v>21</v>
      </c>
      <c r="B18" s="628">
        <v>4823</v>
      </c>
      <c r="C18" s="628">
        <v>9446.9999999999982</v>
      </c>
      <c r="D18" s="628">
        <v>4950.9999999999827</v>
      </c>
      <c r="E18" s="628">
        <v>4496.0000000000009</v>
      </c>
      <c r="F18" s="628">
        <v>1655.9999999999993</v>
      </c>
      <c r="G18" s="628">
        <v>1022.9999999999995</v>
      </c>
      <c r="H18" s="628">
        <v>633.00000000000045</v>
      </c>
      <c r="I18" s="628">
        <v>7385.9999999999955</v>
      </c>
      <c r="J18" s="628">
        <v>3584.9999999999941</v>
      </c>
      <c r="K18" s="628">
        <v>3801.0000000000014</v>
      </c>
      <c r="L18" s="628">
        <v>404.99999999999937</v>
      </c>
      <c r="M18" s="628">
        <v>343.00000000000068</v>
      </c>
      <c r="N18" s="628">
        <v>61.999999999999986</v>
      </c>
      <c r="O18" s="628">
        <v>19256787.618999902</v>
      </c>
      <c r="P18" s="628">
        <v>212407019.39300007</v>
      </c>
      <c r="Q18" s="628">
        <v>322717445.92699879</v>
      </c>
      <c r="R18" s="246"/>
    </row>
    <row r="19" spans="1:18" ht="14.95" customHeight="1">
      <c r="A19" s="421" t="s">
        <v>22</v>
      </c>
      <c r="B19" s="628">
        <v>317</v>
      </c>
      <c r="C19" s="628">
        <v>2312.0000000000005</v>
      </c>
      <c r="D19" s="628">
        <v>1449.0000000000002</v>
      </c>
      <c r="E19" s="628">
        <v>863.00000000000045</v>
      </c>
      <c r="F19" s="628">
        <v>1625.0000000000002</v>
      </c>
      <c r="G19" s="628">
        <v>996.99999999999989</v>
      </c>
      <c r="H19" s="628">
        <v>627.99999999999966</v>
      </c>
      <c r="I19" s="628">
        <v>521.00000000000057</v>
      </c>
      <c r="J19" s="628">
        <v>296.00000000000011</v>
      </c>
      <c r="K19" s="628">
        <v>224.99999999999983</v>
      </c>
      <c r="L19" s="628">
        <v>165.99999999999991</v>
      </c>
      <c r="M19" s="628">
        <v>156.00000000000003</v>
      </c>
      <c r="N19" s="628">
        <v>10.000000000000002</v>
      </c>
      <c r="O19" s="628">
        <v>26074088.557000007</v>
      </c>
      <c r="P19" s="628">
        <v>161055384.25900006</v>
      </c>
      <c r="Q19" s="628">
        <v>227343236.39500001</v>
      </c>
      <c r="R19" s="246"/>
    </row>
    <row r="20" spans="1:18">
      <c r="A20" s="421" t="s">
        <v>23</v>
      </c>
      <c r="B20" s="628">
        <v>102</v>
      </c>
      <c r="C20" s="628">
        <v>1922.9999999999991</v>
      </c>
      <c r="D20" s="628">
        <v>1186.0000000000002</v>
      </c>
      <c r="E20" s="628">
        <v>737.00000000000023</v>
      </c>
      <c r="F20" s="628">
        <v>1752.0000000000002</v>
      </c>
      <c r="G20" s="628">
        <v>1072</v>
      </c>
      <c r="H20" s="628">
        <v>679.99999999999989</v>
      </c>
      <c r="I20" s="628">
        <v>87.999999999999986</v>
      </c>
      <c r="J20" s="628">
        <v>48.999999999999993</v>
      </c>
      <c r="K20" s="628">
        <v>39</v>
      </c>
      <c r="L20" s="628">
        <v>83.000000000000014</v>
      </c>
      <c r="M20" s="628">
        <v>65</v>
      </c>
      <c r="N20" s="628">
        <v>18.000000000000014</v>
      </c>
      <c r="O20" s="628">
        <v>42823734.273000002</v>
      </c>
      <c r="P20" s="628">
        <v>706400056.80199981</v>
      </c>
      <c r="Q20" s="628">
        <v>894223892.3119998</v>
      </c>
      <c r="R20" s="246"/>
    </row>
    <row r="21" spans="1:18">
      <c r="A21" s="421"/>
      <c r="B21" s="10"/>
      <c r="C21" s="10"/>
      <c r="D21" s="10"/>
      <c r="E21" s="10"/>
      <c r="F21" s="10"/>
      <c r="G21" s="10"/>
      <c r="H21" s="10"/>
      <c r="I21" s="10"/>
      <c r="J21" s="10"/>
      <c r="K21" s="10"/>
      <c r="L21" s="10"/>
      <c r="M21" s="10"/>
      <c r="N21" s="10"/>
      <c r="O21" s="10"/>
      <c r="P21" s="10"/>
      <c r="Q21" s="10"/>
      <c r="R21" s="246"/>
    </row>
    <row r="22" spans="1:18" s="188" customFormat="1" ht="14.95" customHeight="1">
      <c r="A22" s="422" t="s">
        <v>33</v>
      </c>
      <c r="B22" s="627">
        <v>5448</v>
      </c>
      <c r="C22" s="627">
        <v>13800.999999999976</v>
      </c>
      <c r="D22" s="627">
        <v>7786</v>
      </c>
      <c r="E22" s="627">
        <v>6015.0000000000109</v>
      </c>
      <c r="F22" s="627">
        <v>4994.0000000000091</v>
      </c>
      <c r="G22" s="627">
        <v>3336.0000000000036</v>
      </c>
      <c r="H22" s="627">
        <v>1657.999999999998</v>
      </c>
      <c r="I22" s="627">
        <v>8319.9999999999709</v>
      </c>
      <c r="J22" s="627">
        <v>4056.0000000000036</v>
      </c>
      <c r="K22" s="627">
        <v>4263.99999999999</v>
      </c>
      <c r="L22" s="627">
        <v>487.00000000000063</v>
      </c>
      <c r="M22" s="627">
        <v>394.00000000000057</v>
      </c>
      <c r="N22" s="627">
        <v>93.000000000000156</v>
      </c>
      <c r="O22" s="627">
        <v>89635307.106999859</v>
      </c>
      <c r="P22" s="627">
        <v>1151030239.7210004</v>
      </c>
      <c r="Q22" s="627">
        <v>1530882701.811002</v>
      </c>
      <c r="R22" s="58"/>
    </row>
    <row r="23" spans="1:18" ht="14.95" customHeight="1">
      <c r="A23" s="421" t="s">
        <v>21</v>
      </c>
      <c r="B23" s="628">
        <v>5030</v>
      </c>
      <c r="C23" s="628">
        <v>9480.9999999999964</v>
      </c>
      <c r="D23" s="628">
        <v>4931.0000000000036</v>
      </c>
      <c r="E23" s="628">
        <v>4549.9999999999991</v>
      </c>
      <c r="F23" s="628">
        <v>1603.0000000000005</v>
      </c>
      <c r="G23" s="628">
        <v>1018.9999999999999</v>
      </c>
      <c r="H23" s="628">
        <v>584.00000000000296</v>
      </c>
      <c r="I23" s="628">
        <v>7619.0000000000091</v>
      </c>
      <c r="J23" s="628">
        <v>3686.9999999999995</v>
      </c>
      <c r="K23" s="628">
        <v>3931.9999999999945</v>
      </c>
      <c r="L23" s="628">
        <v>259.00000000000097</v>
      </c>
      <c r="M23" s="628">
        <v>224.99999999999997</v>
      </c>
      <c r="N23" s="628">
        <v>34.000000000000057</v>
      </c>
      <c r="O23" s="628">
        <v>17253282.289999995</v>
      </c>
      <c r="P23" s="628">
        <v>230533512.75599962</v>
      </c>
      <c r="Q23" s="628">
        <v>341071038.90099984</v>
      </c>
      <c r="R23" s="246"/>
    </row>
    <row r="24" spans="1:18" ht="14.95" customHeight="1">
      <c r="A24" s="421" t="s">
        <v>22</v>
      </c>
      <c r="B24" s="628">
        <v>319</v>
      </c>
      <c r="C24" s="628">
        <v>2424.9999999999991</v>
      </c>
      <c r="D24" s="628">
        <v>1433</v>
      </c>
      <c r="E24" s="628">
        <v>991.99999999999966</v>
      </c>
      <c r="F24" s="628">
        <v>1692.0000000000002</v>
      </c>
      <c r="G24" s="628">
        <v>1020.9999999999999</v>
      </c>
      <c r="H24" s="628">
        <v>671.00000000000011</v>
      </c>
      <c r="I24" s="628">
        <v>558.00000000000023</v>
      </c>
      <c r="J24" s="628">
        <v>290</v>
      </c>
      <c r="K24" s="628">
        <v>268</v>
      </c>
      <c r="L24" s="628">
        <v>175</v>
      </c>
      <c r="M24" s="628">
        <v>122</v>
      </c>
      <c r="N24" s="628">
        <v>52.999999999999957</v>
      </c>
      <c r="O24" s="628">
        <v>26275901.771000005</v>
      </c>
      <c r="P24" s="628">
        <v>155902230.03300002</v>
      </c>
      <c r="Q24" s="628">
        <v>221493972.68999988</v>
      </c>
      <c r="R24" s="246"/>
    </row>
    <row r="25" spans="1:18">
      <c r="A25" s="421" t="s">
        <v>23</v>
      </c>
      <c r="B25" s="628">
        <v>99</v>
      </c>
      <c r="C25" s="628">
        <v>1894.9999999999998</v>
      </c>
      <c r="D25" s="628">
        <v>1422.0000000000005</v>
      </c>
      <c r="E25" s="628">
        <v>473</v>
      </c>
      <c r="F25" s="628">
        <v>1698.9999999999998</v>
      </c>
      <c r="G25" s="628">
        <v>1296</v>
      </c>
      <c r="H25" s="628">
        <v>403.00000000000011</v>
      </c>
      <c r="I25" s="628">
        <v>142.99999999999994</v>
      </c>
      <c r="J25" s="628">
        <v>79.000000000000028</v>
      </c>
      <c r="K25" s="628">
        <v>64</v>
      </c>
      <c r="L25" s="628">
        <v>53.000000000000036</v>
      </c>
      <c r="M25" s="628">
        <v>46.999999999999979</v>
      </c>
      <c r="N25" s="628">
        <v>5.9999999999999991</v>
      </c>
      <c r="O25" s="628">
        <v>46106123.045999989</v>
      </c>
      <c r="P25" s="628">
        <v>764594496.93200004</v>
      </c>
      <c r="Q25" s="628">
        <v>968317690.22000003</v>
      </c>
      <c r="R25" s="246"/>
    </row>
    <row r="26" spans="1:18">
      <c r="A26" s="421"/>
      <c r="B26" s="10"/>
      <c r="C26" s="10"/>
      <c r="D26" s="10"/>
      <c r="E26" s="10"/>
      <c r="F26" s="10"/>
      <c r="G26" s="10"/>
      <c r="H26" s="10"/>
      <c r="I26" s="10"/>
      <c r="J26" s="10"/>
      <c r="K26" s="10"/>
      <c r="L26" s="10"/>
      <c r="M26" s="10"/>
      <c r="N26" s="10"/>
      <c r="O26" s="10"/>
      <c r="P26" s="10"/>
      <c r="Q26" s="10"/>
      <c r="R26" s="246"/>
    </row>
    <row r="27" spans="1:18" s="188" customFormat="1" ht="14.95" customHeight="1">
      <c r="A27" s="422" t="s">
        <v>34</v>
      </c>
      <c r="B27" s="627">
        <v>5984</v>
      </c>
      <c r="C27" s="627">
        <v>15095.000000000035</v>
      </c>
      <c r="D27" s="627">
        <v>8733.9999999999727</v>
      </c>
      <c r="E27" s="627">
        <v>6360.9999999999809</v>
      </c>
      <c r="F27" s="627">
        <v>5348.00000000002</v>
      </c>
      <c r="G27" s="627">
        <v>3736.9999999999859</v>
      </c>
      <c r="H27" s="627">
        <v>1611.0000000000043</v>
      </c>
      <c r="I27" s="627">
        <v>9106.0000000000218</v>
      </c>
      <c r="J27" s="627">
        <v>4470.0000000000127</v>
      </c>
      <c r="K27" s="627">
        <v>4635.9999999999845</v>
      </c>
      <c r="L27" s="627">
        <v>641.00000000000159</v>
      </c>
      <c r="M27" s="627">
        <v>526.99999999999898</v>
      </c>
      <c r="N27" s="627">
        <v>113.99999999999997</v>
      </c>
      <c r="O27" s="627">
        <v>94535514.470999867</v>
      </c>
      <c r="P27" s="627">
        <v>891175406.93999946</v>
      </c>
      <c r="Q27" s="627">
        <v>1231574391.1079993</v>
      </c>
      <c r="R27" s="58"/>
    </row>
    <row r="28" spans="1:18" ht="14.95" customHeight="1">
      <c r="A28" s="421" t="s">
        <v>21</v>
      </c>
      <c r="B28" s="628">
        <v>5647</v>
      </c>
      <c r="C28" s="628">
        <v>10645.00000000002</v>
      </c>
      <c r="D28" s="628">
        <v>5709.0000000000109</v>
      </c>
      <c r="E28" s="628">
        <v>4935.9999999999955</v>
      </c>
      <c r="F28" s="628">
        <v>1770.0000000000018</v>
      </c>
      <c r="G28" s="628">
        <v>1217</v>
      </c>
      <c r="H28" s="628">
        <v>553.00000000000023</v>
      </c>
      <c r="I28" s="628">
        <v>8522.0000000000091</v>
      </c>
      <c r="J28" s="628">
        <v>4183.9999999999955</v>
      </c>
      <c r="K28" s="628">
        <v>4337.9999999999918</v>
      </c>
      <c r="L28" s="628">
        <v>353.00000000000063</v>
      </c>
      <c r="M28" s="628">
        <v>308.00000000000045</v>
      </c>
      <c r="N28" s="628">
        <v>44.999999999999893</v>
      </c>
      <c r="O28" s="628">
        <v>19391241.498000007</v>
      </c>
      <c r="P28" s="628">
        <v>237180812.0809994</v>
      </c>
      <c r="Q28" s="628">
        <v>363442357.2659995</v>
      </c>
      <c r="R28" s="246"/>
    </row>
    <row r="29" spans="1:18" ht="14.95" customHeight="1">
      <c r="A29" s="421" t="s">
        <v>22</v>
      </c>
      <c r="B29" s="628">
        <v>257</v>
      </c>
      <c r="C29" s="628">
        <v>2138.9999999999991</v>
      </c>
      <c r="D29" s="628">
        <v>1333.0000000000007</v>
      </c>
      <c r="E29" s="628">
        <v>806.00000000000057</v>
      </c>
      <c r="F29" s="628">
        <v>1428.9999999999991</v>
      </c>
      <c r="G29" s="628">
        <v>959.99999999999943</v>
      </c>
      <c r="H29" s="628">
        <v>469.00000000000023</v>
      </c>
      <c r="I29" s="628">
        <v>510</v>
      </c>
      <c r="J29" s="628">
        <v>229.99999999999994</v>
      </c>
      <c r="K29" s="628">
        <v>279.99999999999994</v>
      </c>
      <c r="L29" s="628">
        <v>200.00000000000006</v>
      </c>
      <c r="M29" s="628">
        <v>142.99999999999997</v>
      </c>
      <c r="N29" s="628">
        <v>57.000000000000007</v>
      </c>
      <c r="O29" s="628">
        <v>20330079.070000011</v>
      </c>
      <c r="P29" s="628">
        <v>114890541.21199997</v>
      </c>
      <c r="Q29" s="628">
        <v>171452987.94399995</v>
      </c>
      <c r="R29" s="246"/>
    </row>
    <row r="30" spans="1:18">
      <c r="A30" s="421" t="s">
        <v>23</v>
      </c>
      <c r="B30" s="628">
        <v>80</v>
      </c>
      <c r="C30" s="628">
        <v>2311</v>
      </c>
      <c r="D30" s="628">
        <v>1692</v>
      </c>
      <c r="E30" s="628">
        <v>618.99999999999989</v>
      </c>
      <c r="F30" s="628">
        <v>2148.9999999999995</v>
      </c>
      <c r="G30" s="628">
        <v>1560</v>
      </c>
      <c r="H30" s="628">
        <v>589</v>
      </c>
      <c r="I30" s="628">
        <v>73.999999999999972</v>
      </c>
      <c r="J30" s="628">
        <v>55.999999999999986</v>
      </c>
      <c r="K30" s="628">
        <v>18.000000000000004</v>
      </c>
      <c r="L30" s="628">
        <v>88.000000000000028</v>
      </c>
      <c r="M30" s="628">
        <v>75.999999999999943</v>
      </c>
      <c r="N30" s="628">
        <v>11.999999999999995</v>
      </c>
      <c r="O30" s="628">
        <v>54814193.90299999</v>
      </c>
      <c r="P30" s="628">
        <v>539104053.64700007</v>
      </c>
      <c r="Q30" s="628">
        <v>696679045.89799988</v>
      </c>
      <c r="R30" s="246"/>
    </row>
    <row r="31" spans="1:18">
      <c r="A31" s="421"/>
      <c r="B31" s="10"/>
      <c r="C31" s="10"/>
      <c r="D31" s="10"/>
      <c r="E31" s="10"/>
      <c r="F31" s="10"/>
      <c r="G31" s="10"/>
      <c r="H31" s="10"/>
      <c r="I31" s="10"/>
      <c r="J31" s="10"/>
      <c r="K31" s="10"/>
      <c r="L31" s="10"/>
      <c r="M31" s="10"/>
      <c r="N31" s="10"/>
      <c r="O31" s="10"/>
      <c r="P31" s="10"/>
      <c r="Q31" s="10"/>
      <c r="R31" s="246"/>
    </row>
    <row r="32" spans="1:18" s="188" customFormat="1" ht="14.95" customHeight="1">
      <c r="A32" s="422" t="s">
        <v>35</v>
      </c>
      <c r="B32" s="627">
        <v>5434</v>
      </c>
      <c r="C32" s="627">
        <v>14334.999999999965</v>
      </c>
      <c r="D32" s="627">
        <v>7805.0000000000082</v>
      </c>
      <c r="E32" s="627">
        <v>6529.9999999999964</v>
      </c>
      <c r="F32" s="627">
        <v>5502.9999999999645</v>
      </c>
      <c r="G32" s="627">
        <v>3740.0000000000009</v>
      </c>
      <c r="H32" s="627">
        <v>1762.9999999999975</v>
      </c>
      <c r="I32" s="627">
        <v>8109.9999999999891</v>
      </c>
      <c r="J32" s="627">
        <v>3608.0000000000023</v>
      </c>
      <c r="K32" s="627">
        <v>4501.9999999999973</v>
      </c>
      <c r="L32" s="627">
        <v>722.00000000000057</v>
      </c>
      <c r="M32" s="627">
        <v>456.99999999999858</v>
      </c>
      <c r="N32" s="627">
        <v>264.99999999999926</v>
      </c>
      <c r="O32" s="627">
        <v>119659914.4839996</v>
      </c>
      <c r="P32" s="627">
        <v>1022192705.1509999</v>
      </c>
      <c r="Q32" s="627">
        <v>1483888179.5559976</v>
      </c>
      <c r="R32" s="58"/>
    </row>
    <row r="33" spans="1:18" ht="14.95" customHeight="1">
      <c r="A33" s="421" t="s">
        <v>21</v>
      </c>
      <c r="B33" s="628">
        <v>5189</v>
      </c>
      <c r="C33" s="628">
        <v>9747.9999999999691</v>
      </c>
      <c r="D33" s="628">
        <v>4677.9999999999936</v>
      </c>
      <c r="E33" s="628">
        <v>5069.9999999999927</v>
      </c>
      <c r="F33" s="628">
        <v>1655.0000000000011</v>
      </c>
      <c r="G33" s="628">
        <v>995.99999999999704</v>
      </c>
      <c r="H33" s="628">
        <v>658.99999999999943</v>
      </c>
      <c r="I33" s="628">
        <v>7636.0000000000164</v>
      </c>
      <c r="J33" s="628">
        <v>3382.9999999999995</v>
      </c>
      <c r="K33" s="628">
        <v>4253.0000000000055</v>
      </c>
      <c r="L33" s="628">
        <v>456.99999999999926</v>
      </c>
      <c r="M33" s="628">
        <v>298.99999999999949</v>
      </c>
      <c r="N33" s="628">
        <v>158.00000000000037</v>
      </c>
      <c r="O33" s="628">
        <v>16333471.074000016</v>
      </c>
      <c r="P33" s="628">
        <v>220159580.00200009</v>
      </c>
      <c r="Q33" s="628">
        <v>319949760.03799981</v>
      </c>
      <c r="R33" s="246"/>
    </row>
    <row r="34" spans="1:18">
      <c r="A34" s="421" t="s">
        <v>22</v>
      </c>
      <c r="B34" s="628">
        <v>170</v>
      </c>
      <c r="C34" s="628">
        <v>1576.9999999999989</v>
      </c>
      <c r="D34" s="628">
        <v>825.00000000000057</v>
      </c>
      <c r="E34" s="628">
        <v>751.99999999999955</v>
      </c>
      <c r="F34" s="628">
        <v>988.00000000000023</v>
      </c>
      <c r="G34" s="628">
        <v>538.00000000000023</v>
      </c>
      <c r="H34" s="628">
        <v>449.99999999999983</v>
      </c>
      <c r="I34" s="628">
        <v>399.00000000000017</v>
      </c>
      <c r="J34" s="628">
        <v>174.00000000000003</v>
      </c>
      <c r="K34" s="628">
        <v>225.00000000000003</v>
      </c>
      <c r="L34" s="628">
        <v>190</v>
      </c>
      <c r="M34" s="628">
        <v>112.99999999999997</v>
      </c>
      <c r="N34" s="628">
        <v>76.999999999999929</v>
      </c>
      <c r="O34" s="628">
        <v>16401154.763000002</v>
      </c>
      <c r="P34" s="628">
        <v>84889001.711000055</v>
      </c>
      <c r="Q34" s="628">
        <v>124611640.26899996</v>
      </c>
      <c r="R34" s="246"/>
    </row>
    <row r="35" spans="1:18">
      <c r="A35" s="421" t="s">
        <v>23</v>
      </c>
      <c r="B35" s="628">
        <v>75</v>
      </c>
      <c r="C35" s="628">
        <v>3010.0000000000023</v>
      </c>
      <c r="D35" s="628">
        <v>2301.9999999999995</v>
      </c>
      <c r="E35" s="628">
        <v>708</v>
      </c>
      <c r="F35" s="628">
        <v>2859.9999999999995</v>
      </c>
      <c r="G35" s="628">
        <v>2206.0000000000005</v>
      </c>
      <c r="H35" s="628">
        <v>654</v>
      </c>
      <c r="I35" s="628">
        <v>74.999999999999986</v>
      </c>
      <c r="J35" s="628">
        <v>51.000000000000021</v>
      </c>
      <c r="K35" s="628">
        <v>24</v>
      </c>
      <c r="L35" s="628">
        <v>75.000000000000014</v>
      </c>
      <c r="M35" s="628">
        <v>45.000000000000007</v>
      </c>
      <c r="N35" s="628">
        <v>30.000000000000007</v>
      </c>
      <c r="O35" s="628">
        <v>86925288.647</v>
      </c>
      <c r="P35" s="628">
        <v>717144123.43800008</v>
      </c>
      <c r="Q35" s="628">
        <v>1039326779.2490003</v>
      </c>
      <c r="R35" s="246"/>
    </row>
    <row r="36" spans="1:18">
      <c r="A36" s="421"/>
      <c r="B36" s="10"/>
      <c r="C36" s="10"/>
      <c r="D36" s="10"/>
      <c r="E36" s="10"/>
      <c r="F36" s="10"/>
      <c r="G36" s="10"/>
      <c r="H36" s="10"/>
      <c r="I36" s="10"/>
      <c r="J36" s="10"/>
      <c r="K36" s="10"/>
      <c r="L36" s="10"/>
      <c r="M36" s="10"/>
      <c r="N36" s="10"/>
      <c r="O36" s="10"/>
      <c r="P36" s="10"/>
      <c r="Q36" s="10"/>
      <c r="R36" s="246"/>
    </row>
    <row r="37" spans="1:18" s="188" customFormat="1">
      <c r="A37" s="422" t="s">
        <v>36</v>
      </c>
      <c r="B37" s="627">
        <v>11747</v>
      </c>
      <c r="C37" s="627">
        <v>32237.000000000018</v>
      </c>
      <c r="D37" s="627">
        <v>19407.000000000011</v>
      </c>
      <c r="E37" s="627">
        <v>12830</v>
      </c>
      <c r="F37" s="627">
        <v>12851.000000000005</v>
      </c>
      <c r="G37" s="627">
        <v>8869.0000000000055</v>
      </c>
      <c r="H37" s="627">
        <v>3982.0000000000091</v>
      </c>
      <c r="I37" s="627">
        <v>17450</v>
      </c>
      <c r="J37" s="627">
        <v>8860.0000000000382</v>
      </c>
      <c r="K37" s="627">
        <v>8590</v>
      </c>
      <c r="L37" s="627">
        <v>1935.999999999997</v>
      </c>
      <c r="M37" s="627">
        <v>1678.0000000000055</v>
      </c>
      <c r="N37" s="627">
        <v>257.99999999999989</v>
      </c>
      <c r="O37" s="627">
        <v>253272771.33700129</v>
      </c>
      <c r="P37" s="627">
        <v>3575288254.6549983</v>
      </c>
      <c r="Q37" s="627">
        <v>5058465265.5509872</v>
      </c>
      <c r="R37" s="58"/>
    </row>
    <row r="38" spans="1:18">
      <c r="A38" s="421" t="s">
        <v>21</v>
      </c>
      <c r="B38" s="628">
        <v>10852</v>
      </c>
      <c r="C38" s="628">
        <v>21090.000000000022</v>
      </c>
      <c r="D38" s="628">
        <v>11603.99999999998</v>
      </c>
      <c r="E38" s="628">
        <v>9486.0000000000528</v>
      </c>
      <c r="F38" s="628">
        <v>3802.0000000000077</v>
      </c>
      <c r="G38" s="628">
        <v>2543.9999999999927</v>
      </c>
      <c r="H38" s="628">
        <v>1258.0000000000016</v>
      </c>
      <c r="I38" s="628">
        <v>16181.000000000042</v>
      </c>
      <c r="J38" s="628">
        <v>8091.9999999999945</v>
      </c>
      <c r="K38" s="628">
        <v>8088.9999999999818</v>
      </c>
      <c r="L38" s="628">
        <v>1106.9999999999993</v>
      </c>
      <c r="M38" s="628">
        <v>967.99999999999727</v>
      </c>
      <c r="N38" s="628">
        <v>138.99999999999997</v>
      </c>
      <c r="O38" s="628">
        <v>41249819.888999939</v>
      </c>
      <c r="P38" s="628">
        <v>447432813.43300205</v>
      </c>
      <c r="Q38" s="628">
        <v>673580155.47799921</v>
      </c>
      <c r="R38" s="246"/>
    </row>
    <row r="39" spans="1:18">
      <c r="A39" s="421" t="s">
        <v>22</v>
      </c>
      <c r="B39" s="628">
        <v>665</v>
      </c>
      <c r="C39" s="628">
        <v>4548.9999999999973</v>
      </c>
      <c r="D39" s="628">
        <v>2972.0000000000059</v>
      </c>
      <c r="E39" s="628">
        <v>1577.0000000000009</v>
      </c>
      <c r="F39" s="628">
        <v>2981</v>
      </c>
      <c r="G39" s="628">
        <v>1914.9999999999998</v>
      </c>
      <c r="H39" s="628">
        <v>1066.0000000000007</v>
      </c>
      <c r="I39" s="628">
        <v>1069.0000000000005</v>
      </c>
      <c r="J39" s="628">
        <v>630.99999999999989</v>
      </c>
      <c r="K39" s="628">
        <v>438.00000000000034</v>
      </c>
      <c r="L39" s="628">
        <v>499</v>
      </c>
      <c r="M39" s="628">
        <v>426.00000000000023</v>
      </c>
      <c r="N39" s="628">
        <v>72.999999999999886</v>
      </c>
      <c r="O39" s="628">
        <v>46285907.943000011</v>
      </c>
      <c r="P39" s="628">
        <v>328875682.93099999</v>
      </c>
      <c r="Q39" s="628">
        <v>490406556.51199967</v>
      </c>
      <c r="R39" s="246"/>
    </row>
    <row r="40" spans="1:18">
      <c r="A40" s="421" t="s">
        <v>23</v>
      </c>
      <c r="B40" s="628">
        <v>230</v>
      </c>
      <c r="C40" s="628">
        <v>6597.9999999999991</v>
      </c>
      <c r="D40" s="628">
        <v>4830.9999999999991</v>
      </c>
      <c r="E40" s="628">
        <v>1767.0000000000002</v>
      </c>
      <c r="F40" s="628">
        <v>6068.0000000000009</v>
      </c>
      <c r="G40" s="628">
        <v>4409.9999999999982</v>
      </c>
      <c r="H40" s="628">
        <v>1658.0000000000002</v>
      </c>
      <c r="I40" s="628">
        <v>199.99999999999997</v>
      </c>
      <c r="J40" s="628">
        <v>137.00000000000003</v>
      </c>
      <c r="K40" s="628">
        <v>63.000000000000036</v>
      </c>
      <c r="L40" s="628">
        <v>330.00000000000011</v>
      </c>
      <c r="M40" s="628">
        <v>283.99999999999977</v>
      </c>
      <c r="N40" s="628">
        <v>45.999999999999993</v>
      </c>
      <c r="O40" s="628">
        <v>165737043.50499997</v>
      </c>
      <c r="P40" s="628">
        <v>2798979758.2909999</v>
      </c>
      <c r="Q40" s="628">
        <v>3894478553.5609994</v>
      </c>
      <c r="R40" s="246"/>
    </row>
    <row r="41" spans="1:18">
      <c r="A41" s="421"/>
      <c r="B41" s="10"/>
      <c r="C41" s="10"/>
      <c r="D41" s="10"/>
      <c r="E41" s="10"/>
      <c r="F41" s="10"/>
      <c r="G41" s="10"/>
      <c r="H41" s="10"/>
      <c r="I41" s="10"/>
      <c r="J41" s="10"/>
      <c r="K41" s="10"/>
      <c r="L41" s="10"/>
      <c r="M41" s="10"/>
      <c r="N41" s="10"/>
      <c r="O41" s="10"/>
      <c r="P41" s="10"/>
      <c r="Q41" s="10"/>
      <c r="R41" s="246"/>
    </row>
    <row r="42" spans="1:18" s="188" customFormat="1">
      <c r="A42" s="422" t="s">
        <v>37</v>
      </c>
      <c r="B42" s="627">
        <v>2063</v>
      </c>
      <c r="C42" s="627">
        <v>4636</v>
      </c>
      <c r="D42" s="627">
        <v>2597.9999999999986</v>
      </c>
      <c r="E42" s="627">
        <v>2037.9999999999998</v>
      </c>
      <c r="F42" s="627">
        <v>1261.9999999999986</v>
      </c>
      <c r="G42" s="627">
        <v>803.00000000000205</v>
      </c>
      <c r="H42" s="627">
        <v>458.99999999999972</v>
      </c>
      <c r="I42" s="627">
        <v>3214.9999999999977</v>
      </c>
      <c r="J42" s="627">
        <v>1651</v>
      </c>
      <c r="K42" s="627">
        <v>1564.0000000000018</v>
      </c>
      <c r="L42" s="627">
        <v>159.00000000000011</v>
      </c>
      <c r="M42" s="627">
        <v>144.00000000000028</v>
      </c>
      <c r="N42" s="627">
        <v>14.999999999999973</v>
      </c>
      <c r="O42" s="627">
        <v>18947485.569000054</v>
      </c>
      <c r="P42" s="627">
        <v>280799409.61600024</v>
      </c>
      <c r="Q42" s="627">
        <v>374698418.63399947</v>
      </c>
      <c r="R42" s="58"/>
    </row>
    <row r="43" spans="1:18">
      <c r="A43" s="421" t="s">
        <v>21</v>
      </c>
      <c r="B43" s="628">
        <v>1928</v>
      </c>
      <c r="C43" s="628">
        <v>3575.9999999999964</v>
      </c>
      <c r="D43" s="628">
        <v>1904.9999999999995</v>
      </c>
      <c r="E43" s="628">
        <v>1671.0000000000002</v>
      </c>
      <c r="F43" s="628">
        <v>538.99999999999932</v>
      </c>
      <c r="G43" s="628">
        <v>315.99999999999949</v>
      </c>
      <c r="H43" s="628">
        <v>222.99999999999986</v>
      </c>
      <c r="I43" s="628">
        <v>2922.0000000000005</v>
      </c>
      <c r="J43" s="628">
        <v>1482.0000000000027</v>
      </c>
      <c r="K43" s="628">
        <v>1439.9999999999986</v>
      </c>
      <c r="L43" s="628">
        <v>115.00000000000004</v>
      </c>
      <c r="M43" s="628">
        <v>107.00000000000006</v>
      </c>
      <c r="N43" s="628">
        <v>8.0000000000000018</v>
      </c>
      <c r="O43" s="628">
        <v>5207960.9790000105</v>
      </c>
      <c r="P43" s="628">
        <v>80295270.047000274</v>
      </c>
      <c r="Q43" s="628">
        <v>123210376.19800004</v>
      </c>
      <c r="R43" s="246"/>
    </row>
    <row r="44" spans="1:18">
      <c r="A44" s="421" t="s">
        <v>22</v>
      </c>
      <c r="B44" s="628">
        <v>100</v>
      </c>
      <c r="C44" s="628">
        <v>686.99999999999977</v>
      </c>
      <c r="D44" s="628">
        <v>422.00000000000023</v>
      </c>
      <c r="E44" s="628">
        <v>264.99999999999994</v>
      </c>
      <c r="F44" s="628">
        <v>388</v>
      </c>
      <c r="G44" s="628">
        <v>240.00000000000003</v>
      </c>
      <c r="H44" s="628">
        <v>148</v>
      </c>
      <c r="I44" s="628">
        <v>271</v>
      </c>
      <c r="J44" s="628">
        <v>154.00000000000003</v>
      </c>
      <c r="K44" s="628">
        <v>117.00000000000001</v>
      </c>
      <c r="L44" s="628">
        <v>27.999999999999996</v>
      </c>
      <c r="M44" s="628">
        <v>27.999999999999996</v>
      </c>
      <c r="N44" s="628">
        <v>0</v>
      </c>
      <c r="O44" s="628">
        <v>5270954.243999999</v>
      </c>
      <c r="P44" s="628">
        <v>45757012.174999982</v>
      </c>
      <c r="Q44" s="628">
        <v>63409699.181999989</v>
      </c>
      <c r="R44" s="246"/>
    </row>
    <row r="45" spans="1:18">
      <c r="A45" s="421" t="s">
        <v>23</v>
      </c>
      <c r="B45" s="628">
        <v>35</v>
      </c>
      <c r="C45" s="628">
        <v>373.00000000000006</v>
      </c>
      <c r="D45" s="628">
        <v>270.99999999999994</v>
      </c>
      <c r="E45" s="628">
        <v>101.99999999999999</v>
      </c>
      <c r="F45" s="628">
        <v>335.00000000000006</v>
      </c>
      <c r="G45" s="628">
        <v>247</v>
      </c>
      <c r="H45" s="628">
        <v>87.999999999999986</v>
      </c>
      <c r="I45" s="628">
        <v>22</v>
      </c>
      <c r="J45" s="628">
        <v>15</v>
      </c>
      <c r="K45" s="628">
        <v>7.0000000000000018</v>
      </c>
      <c r="L45" s="628">
        <v>16.000000000000004</v>
      </c>
      <c r="M45" s="628">
        <v>9</v>
      </c>
      <c r="N45" s="628">
        <v>7.0000000000000027</v>
      </c>
      <c r="O45" s="628">
        <v>8468570.345999999</v>
      </c>
      <c r="P45" s="628">
        <v>154747127.39399999</v>
      </c>
      <c r="Q45" s="628">
        <v>188078343.25400007</v>
      </c>
      <c r="R45" s="246"/>
    </row>
    <row r="46" spans="1:18">
      <c r="A46" s="421"/>
      <c r="B46" s="10"/>
      <c r="C46" s="10"/>
      <c r="D46" s="10"/>
      <c r="E46" s="10"/>
      <c r="F46" s="10"/>
      <c r="G46" s="10"/>
      <c r="H46" s="10"/>
      <c r="I46" s="10"/>
      <c r="J46" s="10"/>
      <c r="K46" s="10"/>
      <c r="L46" s="10"/>
      <c r="M46" s="10"/>
      <c r="N46" s="10"/>
      <c r="O46" s="10"/>
      <c r="P46" s="10"/>
      <c r="Q46" s="10"/>
      <c r="R46" s="246"/>
    </row>
    <row r="47" spans="1:18" s="188" customFormat="1">
      <c r="A47" s="422" t="s">
        <v>38</v>
      </c>
      <c r="B47" s="627">
        <v>19741</v>
      </c>
      <c r="C47" s="627">
        <v>54879.999999999993</v>
      </c>
      <c r="D47" s="627">
        <v>32373.000000000047</v>
      </c>
      <c r="E47" s="627">
        <v>22507.000000000004</v>
      </c>
      <c r="F47" s="627">
        <v>22319.000000000018</v>
      </c>
      <c r="G47" s="627">
        <v>15200.999999999916</v>
      </c>
      <c r="H47" s="627">
        <v>7118.0000000000055</v>
      </c>
      <c r="I47" s="627">
        <v>29664.000000000098</v>
      </c>
      <c r="J47" s="627">
        <v>14823.000000000042</v>
      </c>
      <c r="K47" s="627">
        <v>14840.999999999924</v>
      </c>
      <c r="L47" s="627">
        <v>2896.9999999999959</v>
      </c>
      <c r="M47" s="627">
        <v>2349</v>
      </c>
      <c r="N47" s="627">
        <v>547.99999999999909</v>
      </c>
      <c r="O47" s="627">
        <v>589610218.50500178</v>
      </c>
      <c r="P47" s="627">
        <v>13321498966.782919</v>
      </c>
      <c r="Q47" s="627">
        <v>15754184620.76107</v>
      </c>
      <c r="R47" s="58"/>
    </row>
    <row r="48" spans="1:18">
      <c r="A48" s="421" t="s">
        <v>21</v>
      </c>
      <c r="B48" s="628">
        <v>18090</v>
      </c>
      <c r="C48" s="628">
        <v>34245.000000000044</v>
      </c>
      <c r="D48" s="628">
        <v>18183.999999999971</v>
      </c>
      <c r="E48" s="628">
        <v>16060.999999999985</v>
      </c>
      <c r="F48" s="628">
        <v>5998.0000000000318</v>
      </c>
      <c r="G48" s="628">
        <v>3836.0000000000068</v>
      </c>
      <c r="H48" s="628">
        <v>2161.9999999999986</v>
      </c>
      <c r="I48" s="628">
        <v>26969.999999999862</v>
      </c>
      <c r="J48" s="628">
        <v>13233.999999999976</v>
      </c>
      <c r="K48" s="628">
        <v>13735.99999999996</v>
      </c>
      <c r="L48" s="628">
        <v>1277.0000000000086</v>
      </c>
      <c r="M48" s="628">
        <v>1114.0000000000009</v>
      </c>
      <c r="N48" s="628">
        <v>163.00000000000068</v>
      </c>
      <c r="O48" s="628">
        <v>76702900.307999998</v>
      </c>
      <c r="P48" s="628">
        <v>781149911.47199416</v>
      </c>
      <c r="Q48" s="628">
        <v>1189199005.1789958</v>
      </c>
      <c r="R48" s="246"/>
    </row>
    <row r="49" spans="1:18">
      <c r="A49" s="421" t="s">
        <v>22</v>
      </c>
      <c r="B49" s="628">
        <v>1176</v>
      </c>
      <c r="C49" s="628">
        <v>8135.9999999999936</v>
      </c>
      <c r="D49" s="628">
        <v>4877.9999999999991</v>
      </c>
      <c r="E49" s="628">
        <v>3257.9999999999991</v>
      </c>
      <c r="F49" s="628">
        <v>5036.0000000000109</v>
      </c>
      <c r="G49" s="628">
        <v>2923.9999999999968</v>
      </c>
      <c r="H49" s="628">
        <v>2112.0000000000009</v>
      </c>
      <c r="I49" s="628">
        <v>2239.9999999999968</v>
      </c>
      <c r="J49" s="628">
        <v>1283.999999999997</v>
      </c>
      <c r="K49" s="628">
        <v>955.99999999999989</v>
      </c>
      <c r="L49" s="628">
        <v>860.00000000000023</v>
      </c>
      <c r="M49" s="628">
        <v>670.00000000000045</v>
      </c>
      <c r="N49" s="628">
        <v>190.00000000000034</v>
      </c>
      <c r="O49" s="628">
        <v>95910510.172999904</v>
      </c>
      <c r="P49" s="628">
        <v>587194689.58199954</v>
      </c>
      <c r="Q49" s="628">
        <v>846786687.82200027</v>
      </c>
      <c r="R49" s="246"/>
    </row>
    <row r="50" spans="1:18">
      <c r="A50" s="421" t="s">
        <v>23</v>
      </c>
      <c r="B50" s="628">
        <v>475</v>
      </c>
      <c r="C50" s="628">
        <v>12499.000000000011</v>
      </c>
      <c r="D50" s="628">
        <v>9311.0000000000036</v>
      </c>
      <c r="E50" s="628">
        <v>3187.9999999999973</v>
      </c>
      <c r="F50" s="628">
        <v>11285.000000000002</v>
      </c>
      <c r="G50" s="628">
        <v>8440.9999999999964</v>
      </c>
      <c r="H50" s="628">
        <v>2844.0000000000014</v>
      </c>
      <c r="I50" s="628">
        <v>454.00000000000063</v>
      </c>
      <c r="J50" s="628">
        <v>304.9999999999996</v>
      </c>
      <c r="K50" s="628">
        <v>149.00000000000009</v>
      </c>
      <c r="L50" s="628">
        <v>760.00000000000023</v>
      </c>
      <c r="M50" s="628">
        <v>564.99999999999955</v>
      </c>
      <c r="N50" s="628">
        <v>194.99999999999997</v>
      </c>
      <c r="O50" s="628">
        <v>416996808.02399969</v>
      </c>
      <c r="P50" s="628">
        <v>11953154365.728985</v>
      </c>
      <c r="Q50" s="628">
        <v>13718198927.759996</v>
      </c>
      <c r="R50" s="246"/>
    </row>
    <row r="51" spans="1:18">
      <c r="A51" s="421"/>
      <c r="B51" s="10"/>
      <c r="C51" s="10"/>
      <c r="D51" s="10"/>
      <c r="E51" s="10"/>
      <c r="F51" s="10"/>
      <c r="G51" s="10"/>
      <c r="H51" s="10"/>
      <c r="I51" s="10"/>
      <c r="J51" s="10"/>
      <c r="K51" s="10"/>
      <c r="L51" s="10"/>
      <c r="M51" s="10"/>
      <c r="N51" s="10"/>
      <c r="O51" s="10"/>
      <c r="P51" s="10"/>
      <c r="Q51" s="10"/>
      <c r="R51" s="246"/>
    </row>
    <row r="52" spans="1:18" s="188" customFormat="1">
      <c r="A52" s="422" t="s">
        <v>39</v>
      </c>
      <c r="B52" s="627">
        <v>3220</v>
      </c>
      <c r="C52" s="627">
        <v>7832.00000000002</v>
      </c>
      <c r="D52" s="627">
        <v>4040.0000000000018</v>
      </c>
      <c r="E52" s="627">
        <v>3792.0000000000055</v>
      </c>
      <c r="F52" s="627">
        <v>2690.0000000000036</v>
      </c>
      <c r="G52" s="627">
        <v>1508.0000000000009</v>
      </c>
      <c r="H52" s="627">
        <v>1181.9999999999993</v>
      </c>
      <c r="I52" s="627">
        <v>4869.99999999999</v>
      </c>
      <c r="J52" s="627">
        <v>2342</v>
      </c>
      <c r="K52" s="627">
        <v>2528.0000000000055</v>
      </c>
      <c r="L52" s="627">
        <v>272.00000000000017</v>
      </c>
      <c r="M52" s="627">
        <v>190.00000000000031</v>
      </c>
      <c r="N52" s="627">
        <v>81.999999999999858</v>
      </c>
      <c r="O52" s="627">
        <v>52859504.567999989</v>
      </c>
      <c r="P52" s="627">
        <v>441235705.19100022</v>
      </c>
      <c r="Q52" s="627">
        <v>618525622.49699891</v>
      </c>
      <c r="R52" s="58"/>
    </row>
    <row r="53" spans="1:18">
      <c r="A53" s="421" t="s">
        <v>21</v>
      </c>
      <c r="B53" s="628">
        <v>2999</v>
      </c>
      <c r="C53" s="628">
        <v>5470.0000000000073</v>
      </c>
      <c r="D53" s="628">
        <v>2754.9999999999991</v>
      </c>
      <c r="E53" s="628">
        <v>2714.9999999999986</v>
      </c>
      <c r="F53" s="628">
        <v>814.99999999999955</v>
      </c>
      <c r="G53" s="628">
        <v>475.99999999999892</v>
      </c>
      <c r="H53" s="628">
        <v>339.00000000000017</v>
      </c>
      <c r="I53" s="628">
        <v>4477.0000000000009</v>
      </c>
      <c r="J53" s="628">
        <v>2148.9999999999995</v>
      </c>
      <c r="K53" s="628">
        <v>2328.0000000000032</v>
      </c>
      <c r="L53" s="628">
        <v>177.99999999999977</v>
      </c>
      <c r="M53" s="628">
        <v>130.00000000000006</v>
      </c>
      <c r="N53" s="628">
        <v>47.999999999999972</v>
      </c>
      <c r="O53" s="628">
        <v>9323664.6999999899</v>
      </c>
      <c r="P53" s="628">
        <v>130767660.98900029</v>
      </c>
      <c r="Q53" s="628">
        <v>195354229.49799997</v>
      </c>
      <c r="R53" s="246"/>
    </row>
    <row r="54" spans="1:18">
      <c r="A54" s="421" t="s">
        <v>22</v>
      </c>
      <c r="B54" s="628">
        <v>178</v>
      </c>
      <c r="C54" s="628">
        <v>1187.0000000000002</v>
      </c>
      <c r="D54" s="628">
        <v>652</v>
      </c>
      <c r="E54" s="628">
        <v>535.00000000000023</v>
      </c>
      <c r="F54" s="628">
        <v>761.00000000000011</v>
      </c>
      <c r="G54" s="628">
        <v>434.99999999999983</v>
      </c>
      <c r="H54" s="628">
        <v>325.99999999999983</v>
      </c>
      <c r="I54" s="628">
        <v>368.00000000000006</v>
      </c>
      <c r="J54" s="628">
        <v>177.99999999999994</v>
      </c>
      <c r="K54" s="628">
        <v>190.00000000000006</v>
      </c>
      <c r="L54" s="628">
        <v>58.000000000000021</v>
      </c>
      <c r="M54" s="628">
        <v>39</v>
      </c>
      <c r="N54" s="628">
        <v>18.999999999999996</v>
      </c>
      <c r="O54" s="628">
        <v>11635373.588999998</v>
      </c>
      <c r="P54" s="628">
        <v>85601510.546000019</v>
      </c>
      <c r="Q54" s="628">
        <v>120094485.88899997</v>
      </c>
      <c r="R54" s="246"/>
    </row>
    <row r="55" spans="1:18">
      <c r="A55" s="421" t="s">
        <v>23</v>
      </c>
      <c r="B55" s="628">
        <v>43</v>
      </c>
      <c r="C55" s="628">
        <v>1174.9999999999998</v>
      </c>
      <c r="D55" s="628">
        <v>632.99999999999977</v>
      </c>
      <c r="E55" s="628">
        <v>541.99999999999977</v>
      </c>
      <c r="F55" s="628">
        <v>1114</v>
      </c>
      <c r="G55" s="628">
        <v>597.00000000000011</v>
      </c>
      <c r="H55" s="628">
        <v>517</v>
      </c>
      <c r="I55" s="628">
        <v>25</v>
      </c>
      <c r="J55" s="628">
        <v>15</v>
      </c>
      <c r="K55" s="628">
        <v>10.000000000000002</v>
      </c>
      <c r="L55" s="628">
        <v>36.000000000000007</v>
      </c>
      <c r="M55" s="628">
        <v>20.999999999999993</v>
      </c>
      <c r="N55" s="628">
        <v>15.000000000000004</v>
      </c>
      <c r="O55" s="628">
        <v>31900466.278999992</v>
      </c>
      <c r="P55" s="628">
        <v>224866533.65599999</v>
      </c>
      <c r="Q55" s="628">
        <v>303076907.10999995</v>
      </c>
      <c r="R55" s="246"/>
    </row>
    <row r="56" spans="1:18">
      <c r="A56" s="421"/>
      <c r="B56" s="10"/>
      <c r="C56" s="10"/>
      <c r="D56" s="10"/>
      <c r="E56" s="10"/>
      <c r="F56" s="10"/>
      <c r="G56" s="10"/>
      <c r="H56" s="10"/>
      <c r="I56" s="10"/>
      <c r="J56" s="10"/>
      <c r="K56" s="10"/>
      <c r="L56" s="10"/>
      <c r="M56" s="10"/>
      <c r="N56" s="10"/>
      <c r="O56" s="10"/>
      <c r="P56" s="10"/>
      <c r="Q56" s="10"/>
      <c r="R56" s="246"/>
    </row>
    <row r="57" spans="1:18" s="188" customFormat="1">
      <c r="A57" s="422" t="s">
        <v>40</v>
      </c>
      <c r="B57" s="627">
        <v>4237</v>
      </c>
      <c r="C57" s="627">
        <v>9476.9999999999945</v>
      </c>
      <c r="D57" s="627">
        <v>5091.9999999999955</v>
      </c>
      <c r="E57" s="627">
        <v>4385.0000000000027</v>
      </c>
      <c r="F57" s="627">
        <v>2576.0000000000041</v>
      </c>
      <c r="G57" s="627">
        <v>1747.9999999999966</v>
      </c>
      <c r="H57" s="627">
        <v>827.99999999999864</v>
      </c>
      <c r="I57" s="627">
        <v>6543.9999999999891</v>
      </c>
      <c r="J57" s="627">
        <v>3065.0000000000014</v>
      </c>
      <c r="K57" s="627">
        <v>3479.0000000000009</v>
      </c>
      <c r="L57" s="627">
        <v>357.00000000000119</v>
      </c>
      <c r="M57" s="627">
        <v>279.00000000000028</v>
      </c>
      <c r="N57" s="627">
        <v>78.000000000000213</v>
      </c>
      <c r="O57" s="627">
        <v>49468377.485999994</v>
      </c>
      <c r="P57" s="627">
        <v>607795487.13399959</v>
      </c>
      <c r="Q57" s="627">
        <v>799809145.03399765</v>
      </c>
      <c r="R57" s="58"/>
    </row>
    <row r="58" spans="1:18">
      <c r="A58" s="421" t="s">
        <v>21</v>
      </c>
      <c r="B58" s="628">
        <v>4005</v>
      </c>
      <c r="C58" s="628">
        <v>7142</v>
      </c>
      <c r="D58" s="628">
        <v>3552.0000000000027</v>
      </c>
      <c r="E58" s="628">
        <v>3590.0000000000005</v>
      </c>
      <c r="F58" s="628">
        <v>947.00000000000114</v>
      </c>
      <c r="G58" s="628">
        <v>588.00000000000148</v>
      </c>
      <c r="H58" s="628">
        <v>359.00000000000028</v>
      </c>
      <c r="I58" s="628">
        <v>6006.0000000000027</v>
      </c>
      <c r="J58" s="628">
        <v>2800.9999999999945</v>
      </c>
      <c r="K58" s="628">
        <v>3205.0000000000041</v>
      </c>
      <c r="L58" s="628">
        <v>188.99999999999989</v>
      </c>
      <c r="M58" s="628">
        <v>162.9999999999998</v>
      </c>
      <c r="N58" s="628">
        <v>25.999999999999972</v>
      </c>
      <c r="O58" s="628">
        <v>9656578.7009999864</v>
      </c>
      <c r="P58" s="628">
        <v>166956208.29699948</v>
      </c>
      <c r="Q58" s="628">
        <v>244963647.23799947</v>
      </c>
      <c r="R58" s="246"/>
    </row>
    <row r="59" spans="1:18">
      <c r="A59" s="421" t="s">
        <v>22</v>
      </c>
      <c r="B59" s="628">
        <v>185</v>
      </c>
      <c r="C59" s="628">
        <v>1287.0000000000007</v>
      </c>
      <c r="D59" s="628">
        <v>753.99999999999989</v>
      </c>
      <c r="E59" s="628">
        <v>533</v>
      </c>
      <c r="F59" s="628">
        <v>679.00000000000034</v>
      </c>
      <c r="G59" s="628">
        <v>419.00000000000023</v>
      </c>
      <c r="H59" s="628">
        <v>260</v>
      </c>
      <c r="I59" s="628">
        <v>448.00000000000028</v>
      </c>
      <c r="J59" s="628">
        <v>226.99999999999994</v>
      </c>
      <c r="K59" s="628">
        <v>221</v>
      </c>
      <c r="L59" s="628">
        <v>160</v>
      </c>
      <c r="M59" s="628">
        <v>108.00000000000004</v>
      </c>
      <c r="N59" s="628">
        <v>51.999999999999986</v>
      </c>
      <c r="O59" s="628">
        <v>8973495.7389999982</v>
      </c>
      <c r="P59" s="628">
        <v>83013616.891000032</v>
      </c>
      <c r="Q59" s="628">
        <v>112167161.1269999</v>
      </c>
      <c r="R59" s="246"/>
    </row>
    <row r="60" spans="1:18">
      <c r="A60" s="421" t="s">
        <v>23</v>
      </c>
      <c r="B60" s="628">
        <v>47</v>
      </c>
      <c r="C60" s="628">
        <v>1048.0000000000002</v>
      </c>
      <c r="D60" s="628">
        <v>786.00000000000023</v>
      </c>
      <c r="E60" s="628">
        <v>262.00000000000006</v>
      </c>
      <c r="F60" s="628">
        <v>950</v>
      </c>
      <c r="G60" s="628">
        <v>741</v>
      </c>
      <c r="H60" s="628">
        <v>208.99999999999994</v>
      </c>
      <c r="I60" s="628">
        <v>90</v>
      </c>
      <c r="J60" s="628">
        <v>36.999999999999993</v>
      </c>
      <c r="K60" s="628">
        <v>53.000000000000007</v>
      </c>
      <c r="L60" s="628">
        <v>8.0000000000000018</v>
      </c>
      <c r="M60" s="628">
        <v>8.0000000000000018</v>
      </c>
      <c r="N60" s="414">
        <v>0</v>
      </c>
      <c r="O60" s="628">
        <v>30838303.046000004</v>
      </c>
      <c r="P60" s="628">
        <v>357825661.94599998</v>
      </c>
      <c r="Q60" s="628">
        <v>442678336.66900003</v>
      </c>
      <c r="R60" s="246"/>
    </row>
    <row r="61" spans="1:18">
      <c r="A61" s="421"/>
      <c r="B61" s="10"/>
      <c r="C61" s="10"/>
      <c r="D61" s="10"/>
      <c r="E61" s="10"/>
      <c r="F61" s="10"/>
      <c r="G61" s="10"/>
      <c r="H61" s="10"/>
      <c r="I61" s="10"/>
      <c r="J61" s="10"/>
      <c r="K61" s="10"/>
      <c r="L61" s="10"/>
      <c r="M61" s="10"/>
      <c r="N61" s="10"/>
      <c r="O61" s="10"/>
      <c r="P61" s="10"/>
      <c r="Q61" s="10"/>
      <c r="R61" s="246"/>
    </row>
    <row r="62" spans="1:18" s="188" customFormat="1">
      <c r="A62" s="422" t="s">
        <v>41</v>
      </c>
      <c r="B62" s="627">
        <v>35551</v>
      </c>
      <c r="C62" s="627">
        <v>113440.0000000001</v>
      </c>
      <c r="D62" s="627">
        <v>68357.000000000058</v>
      </c>
      <c r="E62" s="627">
        <v>45083.000000000422</v>
      </c>
      <c r="F62" s="627">
        <v>55208.000000000298</v>
      </c>
      <c r="G62" s="627">
        <v>35752.999999999993</v>
      </c>
      <c r="H62" s="627">
        <v>19454.999999999993</v>
      </c>
      <c r="I62" s="627">
        <v>50906.000000000087</v>
      </c>
      <c r="J62" s="627">
        <v>27067.000000000018</v>
      </c>
      <c r="K62" s="627">
        <v>23839.000000000055</v>
      </c>
      <c r="L62" s="627">
        <v>7326.0000000000437</v>
      </c>
      <c r="M62" s="627">
        <v>5537.0000000000227</v>
      </c>
      <c r="N62" s="627">
        <v>1788.9999999999864</v>
      </c>
      <c r="O62" s="627">
        <v>1467284108.3139908</v>
      </c>
      <c r="P62" s="627">
        <v>43472390665.305122</v>
      </c>
      <c r="Q62" s="627">
        <v>52096050396.520287</v>
      </c>
      <c r="R62" s="58"/>
    </row>
    <row r="63" spans="1:18">
      <c r="A63" s="421" t="s">
        <v>21</v>
      </c>
      <c r="B63" s="628">
        <v>31928</v>
      </c>
      <c r="C63" s="628">
        <v>60844.000000000189</v>
      </c>
      <c r="D63" s="628">
        <v>33267.999999999782</v>
      </c>
      <c r="E63" s="628">
        <v>27576.000000000127</v>
      </c>
      <c r="F63" s="628">
        <v>10960.999999999942</v>
      </c>
      <c r="G63" s="628">
        <v>6539.9999999999673</v>
      </c>
      <c r="H63" s="628">
        <v>4420.9999999999582</v>
      </c>
      <c r="I63" s="628">
        <v>46439.00000000008</v>
      </c>
      <c r="J63" s="628">
        <v>24246.000000000102</v>
      </c>
      <c r="K63" s="628">
        <v>22192.999999999956</v>
      </c>
      <c r="L63" s="628">
        <v>3444.0000000000118</v>
      </c>
      <c r="M63" s="628">
        <v>2482.0000000000146</v>
      </c>
      <c r="N63" s="628">
        <v>961.9999999999967</v>
      </c>
      <c r="O63" s="628">
        <v>155013384.89200073</v>
      </c>
      <c r="P63" s="628">
        <v>1564199606.8889999</v>
      </c>
      <c r="Q63" s="628">
        <v>2450935119.0210094</v>
      </c>
      <c r="R63" s="246"/>
    </row>
    <row r="64" spans="1:18">
      <c r="A64" s="421" t="s">
        <v>22</v>
      </c>
      <c r="B64" s="628">
        <v>2401</v>
      </c>
      <c r="C64" s="628">
        <v>15080.000000000009</v>
      </c>
      <c r="D64" s="628">
        <v>8795.9999999999945</v>
      </c>
      <c r="E64" s="628">
        <v>6283.9999999999955</v>
      </c>
      <c r="F64" s="628">
        <v>10108.999999999991</v>
      </c>
      <c r="G64" s="628">
        <v>5548.9999999999982</v>
      </c>
      <c r="H64" s="628">
        <v>4559.9999999999955</v>
      </c>
      <c r="I64" s="628">
        <v>3704.9999999999964</v>
      </c>
      <c r="J64" s="628">
        <v>2268.9999999999959</v>
      </c>
      <c r="K64" s="628">
        <v>1436.0000000000005</v>
      </c>
      <c r="L64" s="628">
        <v>1266.000000000002</v>
      </c>
      <c r="M64" s="628">
        <v>978.00000000000011</v>
      </c>
      <c r="N64" s="628">
        <v>288</v>
      </c>
      <c r="O64" s="628">
        <v>192191645.84099993</v>
      </c>
      <c r="P64" s="628">
        <v>1163167221.2819993</v>
      </c>
      <c r="Q64" s="628">
        <v>1762710777.2760024</v>
      </c>
      <c r="R64" s="246"/>
    </row>
    <row r="65" spans="1:18">
      <c r="A65" s="421" t="s">
        <v>23</v>
      </c>
      <c r="B65" s="628">
        <v>1222</v>
      </c>
      <c r="C65" s="628">
        <v>37516.000000000007</v>
      </c>
      <c r="D65" s="628">
        <v>26292.999999999993</v>
      </c>
      <c r="E65" s="628">
        <v>11223.000000000022</v>
      </c>
      <c r="F65" s="628">
        <v>34137.999999999927</v>
      </c>
      <c r="G65" s="628">
        <v>23664.000000000004</v>
      </c>
      <c r="H65" s="628">
        <v>10473.999999999982</v>
      </c>
      <c r="I65" s="628">
        <v>762.00000000000057</v>
      </c>
      <c r="J65" s="628">
        <v>551.99999999999955</v>
      </c>
      <c r="K65" s="628">
        <v>210.0000000000002</v>
      </c>
      <c r="L65" s="628">
        <v>2616.0000000000036</v>
      </c>
      <c r="M65" s="628">
        <v>2077.0000000000005</v>
      </c>
      <c r="N65" s="628">
        <v>539.00000000000011</v>
      </c>
      <c r="O65" s="628">
        <v>1120079077.5809987</v>
      </c>
      <c r="P65" s="628">
        <v>40745023837.133987</v>
      </c>
      <c r="Q65" s="628">
        <v>47882404500.223129</v>
      </c>
      <c r="R65" s="246"/>
    </row>
    <row r="66" spans="1:18">
      <c r="A66" s="421"/>
      <c r="B66" s="10"/>
      <c r="C66" s="10"/>
      <c r="D66" s="10"/>
      <c r="E66" s="10"/>
      <c r="F66" s="10"/>
      <c r="G66" s="10"/>
      <c r="H66" s="10"/>
      <c r="I66" s="10"/>
      <c r="J66" s="10"/>
      <c r="K66" s="10"/>
      <c r="L66" s="10"/>
      <c r="M66" s="10"/>
      <c r="N66" s="10"/>
      <c r="O66" s="10"/>
      <c r="P66" s="10"/>
      <c r="Q66" s="10"/>
      <c r="R66" s="246"/>
    </row>
    <row r="67" spans="1:18" s="188" customFormat="1">
      <c r="A67" s="422" t="s">
        <v>42</v>
      </c>
      <c r="B67" s="627">
        <v>67000</v>
      </c>
      <c r="C67" s="627">
        <v>220635.00000000061</v>
      </c>
      <c r="D67" s="627">
        <v>133864.00000000023</v>
      </c>
      <c r="E67" s="627">
        <v>86770.999999999374</v>
      </c>
      <c r="F67" s="627">
        <v>110641.99999999945</v>
      </c>
      <c r="G67" s="627">
        <v>77890.000000000364</v>
      </c>
      <c r="H67" s="627">
        <v>32751.999999999804</v>
      </c>
      <c r="I67" s="627">
        <v>96227.000000000757</v>
      </c>
      <c r="J67" s="627">
        <v>45237.999999999935</v>
      </c>
      <c r="K67" s="627">
        <v>50988.999999999731</v>
      </c>
      <c r="L67" s="627">
        <v>13766.000000000073</v>
      </c>
      <c r="M67" s="627">
        <v>10735.999999999964</v>
      </c>
      <c r="N67" s="627">
        <v>3030.0000000000159</v>
      </c>
      <c r="O67" s="627">
        <v>2845157748.507997</v>
      </c>
      <c r="P67" s="627">
        <v>31132289056.20293</v>
      </c>
      <c r="Q67" s="627">
        <v>45475515695.080971</v>
      </c>
      <c r="R67" s="58"/>
    </row>
    <row r="68" spans="1:18">
      <c r="A68" s="421" t="s">
        <v>21</v>
      </c>
      <c r="B68" s="628">
        <v>62248</v>
      </c>
      <c r="C68" s="628">
        <v>117880.00000000048</v>
      </c>
      <c r="D68" s="628">
        <v>61173.999999999964</v>
      </c>
      <c r="E68" s="628">
        <v>56705.999999999629</v>
      </c>
      <c r="F68" s="628">
        <v>21627.000000000084</v>
      </c>
      <c r="G68" s="628">
        <v>14970.999999999933</v>
      </c>
      <c r="H68" s="628">
        <v>6655.9999999999754</v>
      </c>
      <c r="I68" s="628">
        <v>90637.000000000597</v>
      </c>
      <c r="J68" s="628">
        <v>41906.999999999978</v>
      </c>
      <c r="K68" s="628">
        <v>48729.999999999185</v>
      </c>
      <c r="L68" s="628">
        <v>5616.0000000000182</v>
      </c>
      <c r="M68" s="628">
        <v>4295.9999999999845</v>
      </c>
      <c r="N68" s="628">
        <v>1319.9999999999961</v>
      </c>
      <c r="O68" s="628">
        <v>280092732.44100648</v>
      </c>
      <c r="P68" s="628">
        <v>2467376813.8280001</v>
      </c>
      <c r="Q68" s="628">
        <v>3837556873.8460078</v>
      </c>
      <c r="R68" s="246"/>
    </row>
    <row r="69" spans="1:18">
      <c r="A69" s="421" t="s">
        <v>22</v>
      </c>
      <c r="B69" s="628">
        <v>3217</v>
      </c>
      <c r="C69" s="628">
        <v>24600.999999999993</v>
      </c>
      <c r="D69" s="628">
        <v>15243.000000000004</v>
      </c>
      <c r="E69" s="628">
        <v>9358.0000000000164</v>
      </c>
      <c r="F69" s="628">
        <v>17681.999999999978</v>
      </c>
      <c r="G69" s="628">
        <v>10730.999999999995</v>
      </c>
      <c r="H69" s="628">
        <v>6951.0000000000036</v>
      </c>
      <c r="I69" s="628">
        <v>4501.9999999999964</v>
      </c>
      <c r="J69" s="628">
        <v>2587.0000000000005</v>
      </c>
      <c r="K69" s="628">
        <v>1914.9999999999982</v>
      </c>
      <c r="L69" s="628">
        <v>2416.999999999995</v>
      </c>
      <c r="M69" s="628">
        <v>1925.0000000000064</v>
      </c>
      <c r="N69" s="628">
        <v>492.00000000000051</v>
      </c>
      <c r="O69" s="628">
        <v>306903865.73200041</v>
      </c>
      <c r="P69" s="628">
        <v>1511706020.4280005</v>
      </c>
      <c r="Q69" s="628">
        <v>2286286255.5679989</v>
      </c>
      <c r="R69" s="246"/>
    </row>
    <row r="70" spans="1:18">
      <c r="A70" s="421" t="s">
        <v>23</v>
      </c>
      <c r="B70" s="628">
        <v>1535</v>
      </c>
      <c r="C70" s="628">
        <v>78154.000000000073</v>
      </c>
      <c r="D70" s="628">
        <v>57447.000000000051</v>
      </c>
      <c r="E70" s="628">
        <v>20707.000000000036</v>
      </c>
      <c r="F70" s="628">
        <v>71333</v>
      </c>
      <c r="G70" s="628">
        <v>52187.999999999942</v>
      </c>
      <c r="H70" s="628">
        <v>19145.000000000007</v>
      </c>
      <c r="I70" s="628">
        <v>1088.0000000000011</v>
      </c>
      <c r="J70" s="628">
        <v>743.99999999999943</v>
      </c>
      <c r="K70" s="628">
        <v>343.99999999999989</v>
      </c>
      <c r="L70" s="628">
        <v>5732.9999999999864</v>
      </c>
      <c r="M70" s="628">
        <v>4514.9999999999955</v>
      </c>
      <c r="N70" s="628">
        <v>1218</v>
      </c>
      <c r="O70" s="628">
        <v>2258161150.3349977</v>
      </c>
      <c r="P70" s="628">
        <v>27153206221.947029</v>
      </c>
      <c r="Q70" s="628">
        <v>39351672565.667053</v>
      </c>
      <c r="R70" s="246"/>
    </row>
    <row r="71" spans="1:18">
      <c r="A71" s="421"/>
      <c r="B71" s="10"/>
      <c r="C71" s="10"/>
      <c r="D71" s="10"/>
      <c r="E71" s="10"/>
      <c r="F71" s="10"/>
      <c r="G71" s="10"/>
      <c r="H71" s="10"/>
      <c r="I71" s="10"/>
      <c r="J71" s="10"/>
      <c r="K71" s="10"/>
      <c r="L71" s="10"/>
      <c r="M71" s="10"/>
      <c r="N71" s="10"/>
      <c r="O71" s="10"/>
      <c r="P71" s="10"/>
      <c r="Q71" s="10"/>
      <c r="R71" s="246"/>
    </row>
    <row r="72" spans="1:18" s="188" customFormat="1">
      <c r="A72" s="422" t="s">
        <v>43</v>
      </c>
      <c r="B72" s="627">
        <v>3397</v>
      </c>
      <c r="C72" s="627">
        <v>8815.0000000000055</v>
      </c>
      <c r="D72" s="627">
        <v>5126.0000000000073</v>
      </c>
      <c r="E72" s="627">
        <v>3688.9999999999932</v>
      </c>
      <c r="F72" s="627">
        <v>3396.9999999999955</v>
      </c>
      <c r="G72" s="627">
        <v>2377.9999999999977</v>
      </c>
      <c r="H72" s="627">
        <v>1018.9999999999989</v>
      </c>
      <c r="I72" s="627">
        <v>5056.0000000000036</v>
      </c>
      <c r="J72" s="627">
        <v>2488.9999999999982</v>
      </c>
      <c r="K72" s="627">
        <v>2566.999999999995</v>
      </c>
      <c r="L72" s="627">
        <v>361.99999999999977</v>
      </c>
      <c r="M72" s="627">
        <v>259.00000000000034</v>
      </c>
      <c r="N72" s="627">
        <v>103.00000000000055</v>
      </c>
      <c r="O72" s="627">
        <v>84575862.329999819</v>
      </c>
      <c r="P72" s="627">
        <v>615919434.92800057</v>
      </c>
      <c r="Q72" s="627">
        <v>860630040.58400154</v>
      </c>
      <c r="R72" s="58"/>
    </row>
    <row r="73" spans="1:18">
      <c r="A73" s="421" t="s">
        <v>21</v>
      </c>
      <c r="B73" s="628">
        <v>3185</v>
      </c>
      <c r="C73" s="628">
        <v>5917.9999999999964</v>
      </c>
      <c r="D73" s="628">
        <v>3005.99999999999</v>
      </c>
      <c r="E73" s="628">
        <v>2911.9999999999973</v>
      </c>
      <c r="F73" s="628">
        <v>977.99999999999886</v>
      </c>
      <c r="G73" s="628">
        <v>554.0000000000008</v>
      </c>
      <c r="H73" s="628">
        <v>424.00000000000051</v>
      </c>
      <c r="I73" s="628">
        <v>4765.0000000000009</v>
      </c>
      <c r="J73" s="628">
        <v>2325.0000000000009</v>
      </c>
      <c r="K73" s="628">
        <v>2439.9999999999968</v>
      </c>
      <c r="L73" s="628">
        <v>175.00000000000045</v>
      </c>
      <c r="M73" s="628">
        <v>127.00000000000017</v>
      </c>
      <c r="N73" s="628">
        <v>47.99999999999995</v>
      </c>
      <c r="O73" s="628">
        <v>10115484.138999997</v>
      </c>
      <c r="P73" s="628">
        <v>143597869.81399974</v>
      </c>
      <c r="Q73" s="628">
        <v>215747351.93699959</v>
      </c>
      <c r="R73" s="246"/>
    </row>
    <row r="74" spans="1:18">
      <c r="A74" s="421" t="s">
        <v>22</v>
      </c>
      <c r="B74" s="628">
        <v>173</v>
      </c>
      <c r="C74" s="628">
        <v>1133.9999999999995</v>
      </c>
      <c r="D74" s="628">
        <v>652.00000000000011</v>
      </c>
      <c r="E74" s="628">
        <v>482.00000000000017</v>
      </c>
      <c r="F74" s="628">
        <v>786.99999999999977</v>
      </c>
      <c r="G74" s="628">
        <v>444.00000000000006</v>
      </c>
      <c r="H74" s="628">
        <v>343</v>
      </c>
      <c r="I74" s="628">
        <v>252</v>
      </c>
      <c r="J74" s="628">
        <v>139.99999999999994</v>
      </c>
      <c r="K74" s="628">
        <v>111.99999999999996</v>
      </c>
      <c r="L74" s="628">
        <v>95</v>
      </c>
      <c r="M74" s="628">
        <v>68.000000000000057</v>
      </c>
      <c r="N74" s="628">
        <v>27</v>
      </c>
      <c r="O74" s="628">
        <v>12442445.572000004</v>
      </c>
      <c r="P74" s="628">
        <v>91569548.765999988</v>
      </c>
      <c r="Q74" s="628">
        <v>128258956.85899998</v>
      </c>
      <c r="R74" s="246"/>
    </row>
    <row r="75" spans="1:18">
      <c r="A75" s="421" t="s">
        <v>23</v>
      </c>
      <c r="B75" s="628">
        <v>39</v>
      </c>
      <c r="C75" s="628">
        <v>1762.9999999999998</v>
      </c>
      <c r="D75" s="628">
        <v>1468.0000000000002</v>
      </c>
      <c r="E75" s="628">
        <v>294.99999999999994</v>
      </c>
      <c r="F75" s="628">
        <v>1632.0000000000002</v>
      </c>
      <c r="G75" s="628">
        <v>1380.0000000000005</v>
      </c>
      <c r="H75" s="628">
        <v>251.99999999999994</v>
      </c>
      <c r="I75" s="628">
        <v>39</v>
      </c>
      <c r="J75" s="628">
        <v>23.999999999999996</v>
      </c>
      <c r="K75" s="628">
        <v>15</v>
      </c>
      <c r="L75" s="628">
        <v>92</v>
      </c>
      <c r="M75" s="628">
        <v>63.999999999999979</v>
      </c>
      <c r="N75" s="628">
        <v>27.999999999999996</v>
      </c>
      <c r="O75" s="628">
        <v>62017932.619000003</v>
      </c>
      <c r="P75" s="628">
        <v>380752016.34799999</v>
      </c>
      <c r="Q75" s="628">
        <v>516623731.78799993</v>
      </c>
      <c r="R75" s="246"/>
    </row>
    <row r="76" spans="1:18">
      <c r="A76" s="421"/>
      <c r="B76" s="10"/>
      <c r="C76" s="10"/>
      <c r="D76" s="10"/>
      <c r="E76" s="10"/>
      <c r="F76" s="10"/>
      <c r="G76" s="10"/>
      <c r="H76" s="10"/>
      <c r="I76" s="10"/>
      <c r="J76" s="10"/>
      <c r="K76" s="10"/>
      <c r="L76" s="10"/>
      <c r="M76" s="10"/>
      <c r="N76" s="10"/>
      <c r="O76" s="10"/>
      <c r="P76" s="10"/>
      <c r="Q76" s="10"/>
      <c r="R76" s="246"/>
    </row>
    <row r="77" spans="1:18" s="188" customFormat="1">
      <c r="A77" s="422" t="s">
        <v>44</v>
      </c>
      <c r="B77" s="627">
        <v>6249</v>
      </c>
      <c r="C77" s="627">
        <v>18502.000000000033</v>
      </c>
      <c r="D77" s="627">
        <v>11071</v>
      </c>
      <c r="E77" s="627">
        <v>7431.0000000000009</v>
      </c>
      <c r="F77" s="627">
        <v>8406.9999999999782</v>
      </c>
      <c r="G77" s="627">
        <v>5396.9999999999873</v>
      </c>
      <c r="H77" s="627">
        <v>3009.9999999999895</v>
      </c>
      <c r="I77" s="627">
        <v>9169.0000000000164</v>
      </c>
      <c r="J77" s="627">
        <v>4890.0000000000064</v>
      </c>
      <c r="K77" s="627">
        <v>4278.99999999999</v>
      </c>
      <c r="L77" s="627">
        <v>926.00000000000216</v>
      </c>
      <c r="M77" s="627">
        <v>783.99999999999761</v>
      </c>
      <c r="N77" s="627">
        <v>141.99999999999974</v>
      </c>
      <c r="O77" s="627">
        <v>188575176.51500037</v>
      </c>
      <c r="P77" s="627">
        <v>4236320035.8730116</v>
      </c>
      <c r="Q77" s="627">
        <v>5112542869.9509974</v>
      </c>
      <c r="R77" s="58"/>
    </row>
    <row r="78" spans="1:18">
      <c r="A78" s="421" t="s">
        <v>21</v>
      </c>
      <c r="B78" s="628">
        <v>5570</v>
      </c>
      <c r="C78" s="628">
        <v>10845.000000000004</v>
      </c>
      <c r="D78" s="628">
        <v>6068.9999999999982</v>
      </c>
      <c r="E78" s="628">
        <v>4775.9999999999927</v>
      </c>
      <c r="F78" s="628">
        <v>2137.0000000000073</v>
      </c>
      <c r="G78" s="628">
        <v>1323.9999999999991</v>
      </c>
      <c r="H78" s="628">
        <v>812.99999999999898</v>
      </c>
      <c r="I78" s="628">
        <v>8215.9999999999891</v>
      </c>
      <c r="J78" s="628">
        <v>4329.0000000000082</v>
      </c>
      <c r="K78" s="628">
        <v>3886.9999999999995</v>
      </c>
      <c r="L78" s="628">
        <v>491.9999999999992</v>
      </c>
      <c r="M78" s="628">
        <v>416.00000000000182</v>
      </c>
      <c r="N78" s="628">
        <v>76.000000000000028</v>
      </c>
      <c r="O78" s="628">
        <v>30370008.441000056</v>
      </c>
      <c r="P78" s="628">
        <v>306549565.70099986</v>
      </c>
      <c r="Q78" s="628">
        <v>475435209.69799978</v>
      </c>
      <c r="R78" s="246"/>
    </row>
    <row r="79" spans="1:18">
      <c r="A79" s="421" t="s">
        <v>22</v>
      </c>
      <c r="B79" s="628">
        <v>469</v>
      </c>
      <c r="C79" s="628">
        <v>2640.9999999999995</v>
      </c>
      <c r="D79" s="628">
        <v>1605.9999999999993</v>
      </c>
      <c r="E79" s="628">
        <v>1034.9999999999993</v>
      </c>
      <c r="F79" s="628">
        <v>1728.0000000000005</v>
      </c>
      <c r="G79" s="628">
        <v>1039.0000000000007</v>
      </c>
      <c r="H79" s="628">
        <v>689</v>
      </c>
      <c r="I79" s="628">
        <v>768.00000000000034</v>
      </c>
      <c r="J79" s="628">
        <v>442.00000000000017</v>
      </c>
      <c r="K79" s="628">
        <v>325.99999999999972</v>
      </c>
      <c r="L79" s="628">
        <v>145.00000000000003</v>
      </c>
      <c r="M79" s="628">
        <v>124.99999999999997</v>
      </c>
      <c r="N79" s="628">
        <v>20.000000000000004</v>
      </c>
      <c r="O79" s="628">
        <v>31161097.887000009</v>
      </c>
      <c r="P79" s="628">
        <v>231126147.78400019</v>
      </c>
      <c r="Q79" s="628">
        <v>334179263.84199977</v>
      </c>
      <c r="R79" s="246"/>
    </row>
    <row r="80" spans="1:18">
      <c r="A80" s="421" t="s">
        <v>23</v>
      </c>
      <c r="B80" s="628">
        <v>210</v>
      </c>
      <c r="C80" s="628">
        <v>5016</v>
      </c>
      <c r="D80" s="628">
        <v>3395.9999999999945</v>
      </c>
      <c r="E80" s="628">
        <v>1620.0000000000009</v>
      </c>
      <c r="F80" s="628">
        <v>4541.9999999999973</v>
      </c>
      <c r="G80" s="628">
        <v>3034.0000000000009</v>
      </c>
      <c r="H80" s="628">
        <v>1508.0000000000007</v>
      </c>
      <c r="I80" s="628">
        <v>185</v>
      </c>
      <c r="J80" s="628">
        <v>119.00000000000001</v>
      </c>
      <c r="K80" s="628">
        <v>66.000000000000028</v>
      </c>
      <c r="L80" s="628">
        <v>288.99999999999972</v>
      </c>
      <c r="M80" s="628">
        <v>242.99999999999997</v>
      </c>
      <c r="N80" s="628">
        <v>45.999999999999964</v>
      </c>
      <c r="O80" s="628">
        <v>127044070.18700002</v>
      </c>
      <c r="P80" s="628">
        <v>3698644322.3879981</v>
      </c>
      <c r="Q80" s="628">
        <v>4302928396.4109993</v>
      </c>
      <c r="R80" s="246"/>
    </row>
    <row r="81" spans="1:18">
      <c r="A81" s="421"/>
      <c r="B81" s="10"/>
      <c r="C81" s="10"/>
      <c r="D81" s="10"/>
      <c r="E81" s="10"/>
      <c r="F81" s="10"/>
      <c r="G81" s="10"/>
      <c r="H81" s="10"/>
      <c r="I81" s="10"/>
      <c r="J81" s="10"/>
      <c r="K81" s="10"/>
      <c r="L81" s="10"/>
      <c r="M81" s="10"/>
      <c r="N81" s="10"/>
      <c r="O81" s="10"/>
      <c r="P81" s="10"/>
      <c r="Q81" s="10"/>
      <c r="R81" s="246"/>
    </row>
    <row r="82" spans="1:18" s="188" customFormat="1">
      <c r="A82" s="422" t="s">
        <v>45</v>
      </c>
      <c r="B82" s="627">
        <v>4285</v>
      </c>
      <c r="C82" s="627">
        <v>12999.999999999993</v>
      </c>
      <c r="D82" s="627">
        <v>7768.0000000000018</v>
      </c>
      <c r="E82" s="627">
        <v>5232.0000000000018</v>
      </c>
      <c r="F82" s="627">
        <v>5833.9999999999991</v>
      </c>
      <c r="G82" s="627">
        <v>3770.0000000000027</v>
      </c>
      <c r="H82" s="627">
        <v>2064</v>
      </c>
      <c r="I82" s="627">
        <v>6405.9999999999991</v>
      </c>
      <c r="J82" s="627">
        <v>3325.99999999999</v>
      </c>
      <c r="K82" s="627">
        <v>3080.0000000000014</v>
      </c>
      <c r="L82" s="627">
        <v>760</v>
      </c>
      <c r="M82" s="627">
        <v>672.00000000000136</v>
      </c>
      <c r="N82" s="627">
        <v>87.999999999999872</v>
      </c>
      <c r="O82" s="627">
        <v>126567264.56599995</v>
      </c>
      <c r="P82" s="627">
        <v>3778027269.6280098</v>
      </c>
      <c r="Q82" s="627">
        <v>4594352868.6330051</v>
      </c>
      <c r="R82" s="58"/>
    </row>
    <row r="83" spans="1:18">
      <c r="A83" s="421" t="s">
        <v>21</v>
      </c>
      <c r="B83" s="628">
        <v>3703</v>
      </c>
      <c r="C83" s="628">
        <v>7456.00000000001</v>
      </c>
      <c r="D83" s="628">
        <v>4044.9999999999982</v>
      </c>
      <c r="E83" s="628">
        <v>3410.9999999999968</v>
      </c>
      <c r="F83" s="628">
        <v>1613.0000000000018</v>
      </c>
      <c r="G83" s="628">
        <v>940.00000000000057</v>
      </c>
      <c r="H83" s="628">
        <v>673.00000000000091</v>
      </c>
      <c r="I83" s="628">
        <v>5546.0000000000036</v>
      </c>
      <c r="J83" s="628">
        <v>2854.9999999999941</v>
      </c>
      <c r="K83" s="628">
        <v>2691.0000000000036</v>
      </c>
      <c r="L83" s="628">
        <v>296.99999999999949</v>
      </c>
      <c r="M83" s="628">
        <v>250.00000000000057</v>
      </c>
      <c r="N83" s="628">
        <v>47.000000000000014</v>
      </c>
      <c r="O83" s="628">
        <v>22417830.76099997</v>
      </c>
      <c r="P83" s="628">
        <v>227715977.41099972</v>
      </c>
      <c r="Q83" s="628">
        <v>341233239.81900012</v>
      </c>
      <c r="R83" s="246"/>
    </row>
    <row r="84" spans="1:18">
      <c r="A84" s="421" t="s">
        <v>22</v>
      </c>
      <c r="B84" s="628">
        <v>422</v>
      </c>
      <c r="C84" s="628">
        <v>2265.0000000000009</v>
      </c>
      <c r="D84" s="628">
        <v>1293.0000000000002</v>
      </c>
      <c r="E84" s="628">
        <v>972</v>
      </c>
      <c r="F84" s="628">
        <v>1385.0000000000014</v>
      </c>
      <c r="G84" s="628">
        <v>756.00000000000068</v>
      </c>
      <c r="H84" s="628">
        <v>629.00000000000011</v>
      </c>
      <c r="I84" s="628">
        <v>701</v>
      </c>
      <c r="J84" s="628">
        <v>377</v>
      </c>
      <c r="K84" s="628">
        <v>324</v>
      </c>
      <c r="L84" s="628">
        <v>178.99999999999983</v>
      </c>
      <c r="M84" s="628">
        <v>160</v>
      </c>
      <c r="N84" s="628">
        <v>18.999999999999996</v>
      </c>
      <c r="O84" s="628">
        <v>27280742.912000008</v>
      </c>
      <c r="P84" s="628">
        <v>246249060.9659999</v>
      </c>
      <c r="Q84" s="628">
        <v>339131386.51700032</v>
      </c>
      <c r="R84" s="246"/>
    </row>
    <row r="85" spans="1:18">
      <c r="A85" s="421" t="s">
        <v>23</v>
      </c>
      <c r="B85" s="628">
        <v>160</v>
      </c>
      <c r="C85" s="628">
        <v>3279</v>
      </c>
      <c r="D85" s="628">
        <v>2429.9999999999995</v>
      </c>
      <c r="E85" s="628">
        <v>849.00000000000023</v>
      </c>
      <c r="F85" s="628">
        <v>2835.9999999999995</v>
      </c>
      <c r="G85" s="628">
        <v>2074.0000000000005</v>
      </c>
      <c r="H85" s="628">
        <v>762.00000000000023</v>
      </c>
      <c r="I85" s="628">
        <v>159</v>
      </c>
      <c r="J85" s="628">
        <v>94</v>
      </c>
      <c r="K85" s="628">
        <v>64.999999999999972</v>
      </c>
      <c r="L85" s="628">
        <v>284</v>
      </c>
      <c r="M85" s="628">
        <v>261.99999999999994</v>
      </c>
      <c r="N85" s="628">
        <v>21.999999999999996</v>
      </c>
      <c r="O85" s="628">
        <v>76868690.893000036</v>
      </c>
      <c r="P85" s="628">
        <v>3304062231.2510009</v>
      </c>
      <c r="Q85" s="628">
        <v>3913988242.296998</v>
      </c>
      <c r="R85" s="246"/>
    </row>
    <row r="86" spans="1:18">
      <c r="A86" s="421"/>
      <c r="B86" s="10"/>
      <c r="C86" s="10"/>
      <c r="D86" s="10"/>
      <c r="E86" s="10"/>
      <c r="F86" s="10"/>
      <c r="G86" s="10"/>
      <c r="H86" s="10"/>
      <c r="I86" s="10"/>
      <c r="J86" s="10"/>
      <c r="K86" s="10"/>
      <c r="L86" s="10"/>
      <c r="M86" s="10"/>
      <c r="N86" s="10"/>
      <c r="O86" s="10"/>
      <c r="P86" s="10"/>
      <c r="Q86" s="10"/>
      <c r="R86" s="246"/>
    </row>
    <row r="87" spans="1:18" s="188" customFormat="1">
      <c r="A87" s="422" t="s">
        <v>46</v>
      </c>
      <c r="B87" s="627">
        <v>2452</v>
      </c>
      <c r="C87" s="627">
        <v>6762.9999999999854</v>
      </c>
      <c r="D87" s="627">
        <v>3814.0000000000005</v>
      </c>
      <c r="E87" s="627">
        <v>2949.0000000000009</v>
      </c>
      <c r="F87" s="627">
        <v>2898.0000000000009</v>
      </c>
      <c r="G87" s="627">
        <v>2103.9999999999964</v>
      </c>
      <c r="H87" s="627">
        <v>793.99999999999852</v>
      </c>
      <c r="I87" s="627">
        <v>3656.0000000000032</v>
      </c>
      <c r="J87" s="627">
        <v>1532.9999999999973</v>
      </c>
      <c r="K87" s="627">
        <v>2123.0000000000005</v>
      </c>
      <c r="L87" s="627">
        <v>208.99999999999991</v>
      </c>
      <c r="M87" s="627">
        <v>177.00000000000023</v>
      </c>
      <c r="N87" s="627">
        <v>32.000000000000014</v>
      </c>
      <c r="O87" s="627">
        <v>63252815.373999983</v>
      </c>
      <c r="P87" s="627">
        <v>1680826072.7380013</v>
      </c>
      <c r="Q87" s="627">
        <v>1992597342.0569992</v>
      </c>
      <c r="R87" s="58"/>
    </row>
    <row r="88" spans="1:18">
      <c r="A88" s="421" t="s">
        <v>21</v>
      </c>
      <c r="B88" s="628">
        <v>2340</v>
      </c>
      <c r="C88" s="628">
        <v>4152.0000000000082</v>
      </c>
      <c r="D88" s="628">
        <v>1870.999999999997</v>
      </c>
      <c r="E88" s="628">
        <v>2280.9999999999977</v>
      </c>
      <c r="F88" s="628">
        <v>579.99999999999864</v>
      </c>
      <c r="G88" s="628">
        <v>329.99999999999994</v>
      </c>
      <c r="H88" s="628">
        <v>250.00000000000003</v>
      </c>
      <c r="I88" s="628">
        <v>3475</v>
      </c>
      <c r="J88" s="628">
        <v>1459.0000000000005</v>
      </c>
      <c r="K88" s="628">
        <v>2016.0000000000025</v>
      </c>
      <c r="L88" s="628">
        <v>96.999999999999886</v>
      </c>
      <c r="M88" s="628">
        <v>81.999999999999886</v>
      </c>
      <c r="N88" s="628">
        <v>15.000000000000004</v>
      </c>
      <c r="O88" s="628">
        <v>6455723.1050000042</v>
      </c>
      <c r="P88" s="628">
        <v>109820640.68399978</v>
      </c>
      <c r="Q88" s="628">
        <v>161188622.67900011</v>
      </c>
      <c r="R88" s="246"/>
    </row>
    <row r="89" spans="1:18">
      <c r="A89" s="421" t="s">
        <v>22</v>
      </c>
      <c r="B89" s="628">
        <v>78</v>
      </c>
      <c r="C89" s="628">
        <v>720.00000000000023</v>
      </c>
      <c r="D89" s="628">
        <v>322.99999999999994</v>
      </c>
      <c r="E89" s="628">
        <v>397.00000000000011</v>
      </c>
      <c r="F89" s="628">
        <v>518.99999999999989</v>
      </c>
      <c r="G89" s="628">
        <v>225.99999999999989</v>
      </c>
      <c r="H89" s="628">
        <v>292.99999999999994</v>
      </c>
      <c r="I89" s="628">
        <v>163.99999999999994</v>
      </c>
      <c r="J89" s="628">
        <v>64.000000000000028</v>
      </c>
      <c r="K89" s="628">
        <v>100.00000000000001</v>
      </c>
      <c r="L89" s="628">
        <v>37</v>
      </c>
      <c r="M89" s="628">
        <v>33.000000000000007</v>
      </c>
      <c r="N89" s="628">
        <v>4</v>
      </c>
      <c r="O89" s="628">
        <v>7619926.5900000008</v>
      </c>
      <c r="P89" s="628">
        <v>34583101.632999994</v>
      </c>
      <c r="Q89" s="628">
        <v>50630663.829000011</v>
      </c>
      <c r="R89" s="246"/>
    </row>
    <row r="90" spans="1:18">
      <c r="A90" s="421" t="s">
        <v>23</v>
      </c>
      <c r="B90" s="628">
        <v>34</v>
      </c>
      <c r="C90" s="628">
        <v>1891</v>
      </c>
      <c r="D90" s="628">
        <v>1619.9999999999998</v>
      </c>
      <c r="E90" s="628">
        <v>271</v>
      </c>
      <c r="F90" s="628">
        <v>1799.0000000000002</v>
      </c>
      <c r="G90" s="628">
        <v>1548</v>
      </c>
      <c r="H90" s="628">
        <v>250.99999999999997</v>
      </c>
      <c r="I90" s="628">
        <v>17.000000000000007</v>
      </c>
      <c r="J90" s="628">
        <v>10.000000000000002</v>
      </c>
      <c r="K90" s="628">
        <v>7.0000000000000018</v>
      </c>
      <c r="L90" s="628">
        <v>74.999999999999986</v>
      </c>
      <c r="M90" s="628">
        <v>62</v>
      </c>
      <c r="N90" s="628">
        <v>12.999999999999996</v>
      </c>
      <c r="O90" s="628">
        <v>49177165.678999998</v>
      </c>
      <c r="P90" s="628">
        <v>1536422330.421</v>
      </c>
      <c r="Q90" s="628">
        <v>1780778055.549</v>
      </c>
      <c r="R90" s="246"/>
    </row>
    <row r="91" spans="1:18">
      <c r="A91" s="421"/>
      <c r="B91" s="10"/>
      <c r="C91" s="10"/>
      <c r="D91" s="10"/>
      <c r="E91" s="10"/>
      <c r="F91" s="10"/>
      <c r="G91" s="10"/>
      <c r="H91" s="10"/>
      <c r="I91" s="10"/>
      <c r="J91" s="10"/>
      <c r="K91" s="10"/>
      <c r="L91" s="10"/>
      <c r="M91" s="10"/>
      <c r="N91" s="10"/>
      <c r="O91" s="10"/>
      <c r="P91" s="10"/>
      <c r="Q91" s="10"/>
      <c r="R91" s="246"/>
    </row>
    <row r="92" spans="1:18" s="188" customFormat="1">
      <c r="A92" s="422" t="s">
        <v>47</v>
      </c>
      <c r="B92" s="627">
        <v>798</v>
      </c>
      <c r="C92" s="627">
        <v>9067.0000000000055</v>
      </c>
      <c r="D92" s="627">
        <v>6347.0000000000027</v>
      </c>
      <c r="E92" s="627">
        <v>2720.0000000000018</v>
      </c>
      <c r="F92" s="627">
        <v>7811.0000000000045</v>
      </c>
      <c r="G92" s="627">
        <v>5534.0000000000045</v>
      </c>
      <c r="H92" s="627">
        <v>2277.0000000000023</v>
      </c>
      <c r="I92" s="627">
        <v>1111.9999999999998</v>
      </c>
      <c r="J92" s="627">
        <v>682.00000000000045</v>
      </c>
      <c r="K92" s="627">
        <v>429.99999999999932</v>
      </c>
      <c r="L92" s="627">
        <v>144.00000000000023</v>
      </c>
      <c r="M92" s="627">
        <v>130.99999999999997</v>
      </c>
      <c r="N92" s="627">
        <v>13.000000000000012</v>
      </c>
      <c r="O92" s="627">
        <v>288127419.5180003</v>
      </c>
      <c r="P92" s="627">
        <v>4593905912.4169998</v>
      </c>
      <c r="Q92" s="627">
        <v>5646417001.3529959</v>
      </c>
      <c r="R92" s="58"/>
    </row>
    <row r="93" spans="1:18">
      <c r="A93" s="421" t="s">
        <v>21</v>
      </c>
      <c r="B93" s="628">
        <v>591</v>
      </c>
      <c r="C93" s="628">
        <v>1386.9999999999991</v>
      </c>
      <c r="D93" s="628">
        <v>892.00000000000023</v>
      </c>
      <c r="E93" s="628">
        <v>495.00000000000057</v>
      </c>
      <c r="F93" s="628">
        <v>482.00000000000011</v>
      </c>
      <c r="G93" s="628">
        <v>316.99999999999983</v>
      </c>
      <c r="H93" s="628">
        <v>165</v>
      </c>
      <c r="I93" s="628">
        <v>840</v>
      </c>
      <c r="J93" s="628">
        <v>512.99999999999977</v>
      </c>
      <c r="K93" s="628">
        <v>327.00000000000006</v>
      </c>
      <c r="L93" s="628">
        <v>65</v>
      </c>
      <c r="M93" s="628">
        <v>61.999999999999972</v>
      </c>
      <c r="N93" s="628">
        <v>2.9999999999999996</v>
      </c>
      <c r="O93" s="628">
        <v>7907165.9519999912</v>
      </c>
      <c r="P93" s="628">
        <v>37662626.692999989</v>
      </c>
      <c r="Q93" s="628">
        <v>61946887.863000005</v>
      </c>
      <c r="R93" s="246"/>
    </row>
    <row r="94" spans="1:18">
      <c r="A94" s="421" t="s">
        <v>22</v>
      </c>
      <c r="B94" s="628">
        <v>123</v>
      </c>
      <c r="C94" s="628">
        <v>914.99999999999932</v>
      </c>
      <c r="D94" s="628">
        <v>599.99999999999977</v>
      </c>
      <c r="E94" s="628">
        <v>315</v>
      </c>
      <c r="F94" s="628">
        <v>659.00000000000023</v>
      </c>
      <c r="G94" s="628">
        <v>442</v>
      </c>
      <c r="H94" s="628">
        <v>217.00000000000003</v>
      </c>
      <c r="I94" s="628">
        <v>219.99999999999997</v>
      </c>
      <c r="J94" s="628">
        <v>129</v>
      </c>
      <c r="K94" s="628">
        <v>91.000000000000014</v>
      </c>
      <c r="L94" s="628">
        <v>35.999999999999993</v>
      </c>
      <c r="M94" s="628">
        <v>29.000000000000011</v>
      </c>
      <c r="N94" s="628">
        <v>6.9999999999999973</v>
      </c>
      <c r="O94" s="628">
        <v>17434585.151000004</v>
      </c>
      <c r="P94" s="628">
        <v>71303091.110000014</v>
      </c>
      <c r="Q94" s="628">
        <v>109785100.88699999</v>
      </c>
      <c r="R94" s="246"/>
    </row>
    <row r="95" spans="1:18">
      <c r="A95" s="421" t="s">
        <v>23</v>
      </c>
      <c r="B95" s="628">
        <v>84</v>
      </c>
      <c r="C95" s="628">
        <v>6764.9999999999982</v>
      </c>
      <c r="D95" s="628">
        <v>4855</v>
      </c>
      <c r="E95" s="628">
        <v>1910</v>
      </c>
      <c r="F95" s="628">
        <v>6669.9999999999991</v>
      </c>
      <c r="G95" s="628">
        <v>4775.0000000000009</v>
      </c>
      <c r="H95" s="628">
        <v>1895</v>
      </c>
      <c r="I95" s="628">
        <v>52.000000000000014</v>
      </c>
      <c r="J95" s="628">
        <v>39.999999999999986</v>
      </c>
      <c r="K95" s="628">
        <v>12.000000000000007</v>
      </c>
      <c r="L95" s="628">
        <v>42.999999999999986</v>
      </c>
      <c r="M95" s="628">
        <v>40</v>
      </c>
      <c r="N95" s="628">
        <v>3.0000000000000018</v>
      </c>
      <c r="O95" s="628">
        <v>262785668.41500005</v>
      </c>
      <c r="P95" s="628">
        <v>4484940194.6140022</v>
      </c>
      <c r="Q95" s="628">
        <v>5474685012.6030006</v>
      </c>
      <c r="R95" s="246"/>
    </row>
    <row r="96" spans="1:18">
      <c r="A96" s="421"/>
      <c r="B96" s="10"/>
      <c r="C96" s="10"/>
      <c r="D96" s="10"/>
      <c r="E96" s="10"/>
      <c r="F96" s="10"/>
      <c r="G96" s="10"/>
      <c r="H96" s="10"/>
      <c r="I96" s="10"/>
      <c r="J96" s="10"/>
      <c r="K96" s="10"/>
      <c r="L96" s="10"/>
      <c r="M96" s="10"/>
      <c r="N96" s="10"/>
      <c r="O96" s="10"/>
      <c r="P96" s="10"/>
      <c r="Q96" s="10"/>
      <c r="R96" s="246"/>
    </row>
    <row r="97" spans="1:21" s="188" customFormat="1">
      <c r="A97" s="422" t="s">
        <v>48</v>
      </c>
      <c r="B97" s="627">
        <v>155</v>
      </c>
      <c r="C97" s="627">
        <v>330</v>
      </c>
      <c r="D97" s="627">
        <v>160</v>
      </c>
      <c r="E97" s="627">
        <v>170.00000000000006</v>
      </c>
      <c r="F97" s="627">
        <v>43.000000000000021</v>
      </c>
      <c r="G97" s="627">
        <v>26.000000000000011</v>
      </c>
      <c r="H97" s="627">
        <v>17.000000000000011</v>
      </c>
      <c r="I97" s="627">
        <v>283.99999999999994</v>
      </c>
      <c r="J97" s="627">
        <v>130.99999999999997</v>
      </c>
      <c r="K97" s="627">
        <v>153</v>
      </c>
      <c r="L97" s="627">
        <v>3.0000000000000013</v>
      </c>
      <c r="M97" s="627">
        <v>3.0000000000000013</v>
      </c>
      <c r="N97" s="194">
        <v>0</v>
      </c>
      <c r="O97" s="627">
        <v>467878.55600000016</v>
      </c>
      <c r="P97" s="627">
        <v>17142817.586000003</v>
      </c>
      <c r="Q97" s="627">
        <v>23129633.49400001</v>
      </c>
      <c r="R97" s="58"/>
    </row>
    <row r="98" spans="1:21">
      <c r="A98" s="421" t="s">
        <v>21</v>
      </c>
      <c r="B98" s="628">
        <v>146</v>
      </c>
      <c r="C98" s="628">
        <v>296</v>
      </c>
      <c r="D98" s="628">
        <v>143</v>
      </c>
      <c r="E98" s="628">
        <v>152.99999999999997</v>
      </c>
      <c r="F98" s="628">
        <v>30</v>
      </c>
      <c r="G98" s="628">
        <v>19.000000000000007</v>
      </c>
      <c r="H98" s="628">
        <v>11.000000000000004</v>
      </c>
      <c r="I98" s="628">
        <v>263</v>
      </c>
      <c r="J98" s="628">
        <v>121.00000000000004</v>
      </c>
      <c r="K98" s="628">
        <v>142.00000000000003</v>
      </c>
      <c r="L98" s="628">
        <v>3.0000000000000004</v>
      </c>
      <c r="M98" s="628">
        <v>3.0000000000000004</v>
      </c>
      <c r="N98" s="414">
        <v>0</v>
      </c>
      <c r="O98" s="628">
        <v>290118.5560000001</v>
      </c>
      <c r="P98" s="628">
        <v>9479648.3160000034</v>
      </c>
      <c r="Q98" s="628">
        <v>13548194.322000001</v>
      </c>
      <c r="R98" s="246"/>
    </row>
    <row r="99" spans="1:21" s="5" customFormat="1">
      <c r="A99" s="421" t="s">
        <v>22</v>
      </c>
      <c r="B99" s="414" t="s">
        <v>484</v>
      </c>
      <c r="C99" s="414" t="s">
        <v>484</v>
      </c>
      <c r="D99" s="414" t="s">
        <v>484</v>
      </c>
      <c r="E99" s="414" t="s">
        <v>484</v>
      </c>
      <c r="F99" s="414" t="s">
        <v>484</v>
      </c>
      <c r="G99" s="414" t="s">
        <v>484</v>
      </c>
      <c r="H99" s="414" t="s">
        <v>484</v>
      </c>
      <c r="I99" s="414" t="s">
        <v>484</v>
      </c>
      <c r="J99" s="414" t="s">
        <v>484</v>
      </c>
      <c r="K99" s="414" t="s">
        <v>484</v>
      </c>
      <c r="L99" s="414">
        <v>0</v>
      </c>
      <c r="M99" s="414">
        <v>0</v>
      </c>
      <c r="N99" s="414">
        <v>0</v>
      </c>
      <c r="O99" s="414" t="s">
        <v>484</v>
      </c>
      <c r="P99" s="414" t="s">
        <v>484</v>
      </c>
      <c r="Q99" s="414" t="s">
        <v>484</v>
      </c>
      <c r="R99" s="246"/>
    </row>
    <row r="100" spans="1:21" s="5" customFormat="1">
      <c r="A100" s="421" t="s">
        <v>23</v>
      </c>
      <c r="B100" s="414" t="s">
        <v>484</v>
      </c>
      <c r="C100" s="414" t="s">
        <v>484</v>
      </c>
      <c r="D100" s="414" t="s">
        <v>484</v>
      </c>
      <c r="E100" s="414" t="s">
        <v>484</v>
      </c>
      <c r="F100" s="414" t="s">
        <v>484</v>
      </c>
      <c r="G100" s="414" t="s">
        <v>484</v>
      </c>
      <c r="H100" s="414" t="s">
        <v>484</v>
      </c>
      <c r="I100" s="414" t="s">
        <v>484</v>
      </c>
      <c r="J100" s="414" t="s">
        <v>484</v>
      </c>
      <c r="K100" s="414" t="s">
        <v>484</v>
      </c>
      <c r="L100" s="414">
        <v>0</v>
      </c>
      <c r="M100" s="414">
        <v>0</v>
      </c>
      <c r="N100" s="414">
        <v>0</v>
      </c>
      <c r="O100" s="414" t="s">
        <v>484</v>
      </c>
      <c r="P100" s="414" t="s">
        <v>484</v>
      </c>
      <c r="Q100" s="414" t="s">
        <v>484</v>
      </c>
      <c r="R100" s="246"/>
    </row>
    <row r="101" spans="1:21">
      <c r="A101" s="5"/>
      <c r="B101" s="270"/>
      <c r="C101" s="270"/>
      <c r="D101" s="270"/>
      <c r="E101" s="270"/>
      <c r="F101" s="270"/>
      <c r="G101" s="270"/>
      <c r="H101" s="270"/>
      <c r="I101" s="270"/>
      <c r="J101" s="270"/>
      <c r="K101" s="270"/>
      <c r="L101" s="270"/>
      <c r="M101" s="270"/>
      <c r="N101" s="270"/>
      <c r="O101" s="270"/>
      <c r="P101" s="270"/>
      <c r="Q101" s="270"/>
    </row>
    <row r="102" spans="1:21" ht="14.95" thickBot="1">
      <c r="A102" s="56"/>
      <c r="B102" s="304"/>
      <c r="C102" s="304"/>
      <c r="D102" s="304"/>
      <c r="E102" s="304"/>
      <c r="F102" s="304"/>
      <c r="G102" s="304"/>
      <c r="H102" s="304"/>
      <c r="I102" s="304"/>
      <c r="J102" s="304"/>
      <c r="K102" s="304"/>
      <c r="L102" s="304"/>
      <c r="M102" s="304"/>
      <c r="N102" s="304"/>
      <c r="O102" s="304"/>
      <c r="P102" s="304"/>
      <c r="Q102" s="304"/>
    </row>
    <row r="103" spans="1:21" s="32" customFormat="1" ht="14.95" thickTop="1">
      <c r="A103" s="423"/>
      <c r="B103" s="631"/>
      <c r="C103" s="631"/>
      <c r="D103" s="631"/>
      <c r="E103" s="42"/>
      <c r="F103" s="42"/>
      <c r="G103" s="42"/>
      <c r="H103" s="42"/>
      <c r="I103" s="42"/>
      <c r="J103" s="42"/>
      <c r="K103" s="42"/>
      <c r="L103" s="42"/>
      <c r="M103" s="42"/>
      <c r="N103" s="42"/>
      <c r="O103" s="42"/>
      <c r="P103" s="42"/>
      <c r="Q103" s="42"/>
      <c r="R103" s="42"/>
      <c r="S103" s="42"/>
      <c r="T103" s="42"/>
      <c r="U103" s="42"/>
    </row>
    <row r="104" spans="1:21" s="5" customFormat="1">
      <c r="B104" s="571"/>
      <c r="C104" s="571"/>
      <c r="D104" s="571"/>
    </row>
    <row r="105" spans="1:21" s="5" customFormat="1">
      <c r="B105" s="571"/>
      <c r="C105" s="571"/>
      <c r="D105" s="571"/>
      <c r="F105" s="727"/>
      <c r="G105" s="727"/>
      <c r="H105" s="727"/>
      <c r="I105" s="727"/>
      <c r="J105" s="727"/>
    </row>
    <row r="106" spans="1:21">
      <c r="A106" s="5"/>
      <c r="B106" s="571"/>
      <c r="C106" s="727" t="s">
        <v>605</v>
      </c>
      <c r="D106" s="727"/>
      <c r="E106" s="727"/>
      <c r="F106" s="727"/>
      <c r="G106" s="727"/>
      <c r="H106" s="727"/>
      <c r="I106" s="727"/>
      <c r="J106" s="727"/>
      <c r="K106" s="727"/>
      <c r="L106" s="5"/>
      <c r="M106" s="5"/>
      <c r="N106" s="5"/>
      <c r="O106" s="5"/>
      <c r="P106" s="5"/>
      <c r="Q106" s="5"/>
      <c r="R106" s="5"/>
      <c r="S106" s="5"/>
      <c r="T106" s="5"/>
    </row>
    <row r="107" spans="1:21">
      <c r="A107" s="5"/>
      <c r="B107" s="571"/>
      <c r="C107" s="571"/>
      <c r="D107" s="571"/>
      <c r="E107" s="5"/>
      <c r="F107" s="5"/>
      <c r="G107" s="5"/>
      <c r="H107" s="5"/>
      <c r="I107" s="5"/>
      <c r="J107" s="5"/>
      <c r="K107" s="5"/>
      <c r="L107" s="5"/>
      <c r="M107" s="5"/>
      <c r="N107" s="5"/>
      <c r="O107" s="5"/>
      <c r="P107" s="5"/>
      <c r="Q107" s="5"/>
      <c r="R107" s="5"/>
      <c r="S107" s="5"/>
      <c r="T107" s="5"/>
      <c r="U107" s="5"/>
    </row>
    <row r="108" spans="1:21">
      <c r="A108" s="5"/>
      <c r="B108" s="571"/>
      <c r="C108" s="571"/>
      <c r="D108" s="571"/>
      <c r="E108" s="5"/>
      <c r="F108" s="5"/>
      <c r="G108" s="5"/>
      <c r="H108" s="5"/>
      <c r="I108" s="5"/>
      <c r="J108" s="5"/>
      <c r="K108" s="5"/>
      <c r="L108" s="5"/>
      <c r="M108" s="5"/>
      <c r="N108" s="5"/>
      <c r="O108" s="5"/>
      <c r="P108" s="5"/>
      <c r="Q108" s="5"/>
      <c r="R108" s="5"/>
      <c r="S108" s="5"/>
      <c r="T108" s="5"/>
      <c r="U108" s="5"/>
    </row>
    <row r="109" spans="1:21">
      <c r="A109" s="5"/>
      <c r="B109" s="571"/>
      <c r="C109" s="571"/>
      <c r="D109" s="571"/>
      <c r="E109" s="5"/>
      <c r="F109" s="5"/>
      <c r="G109" s="5"/>
      <c r="H109" s="5"/>
      <c r="I109" s="5"/>
      <c r="J109" s="5"/>
      <c r="K109" s="5"/>
      <c r="L109" s="5"/>
      <c r="M109" s="5"/>
      <c r="N109" s="5"/>
      <c r="O109" s="5"/>
      <c r="P109" s="5"/>
      <c r="Q109" s="5"/>
      <c r="R109" s="5"/>
      <c r="S109" s="5"/>
      <c r="T109" s="5"/>
      <c r="U109" s="5"/>
    </row>
    <row r="110" spans="1:21">
      <c r="A110" s="5"/>
      <c r="B110" s="571"/>
      <c r="C110" s="571"/>
      <c r="D110" s="571"/>
      <c r="E110" s="5"/>
      <c r="F110" s="5"/>
      <c r="G110" s="5"/>
      <c r="H110" s="5"/>
      <c r="I110" s="5"/>
      <c r="J110" s="5"/>
      <c r="K110" s="5"/>
      <c r="L110" s="5"/>
      <c r="M110" s="5"/>
      <c r="N110" s="5"/>
      <c r="O110" s="5"/>
      <c r="P110" s="5"/>
      <c r="Q110" s="5"/>
      <c r="R110" s="5"/>
      <c r="S110" s="5"/>
      <c r="T110" s="5"/>
      <c r="U110" s="5"/>
    </row>
    <row r="111" spans="1:21">
      <c r="A111" s="5"/>
      <c r="B111" s="571"/>
      <c r="C111" s="571"/>
      <c r="D111" s="571"/>
      <c r="E111" s="5"/>
      <c r="F111" s="5"/>
      <c r="G111" s="5"/>
      <c r="H111" s="5"/>
      <c r="I111" s="5"/>
      <c r="J111" s="5"/>
      <c r="K111" s="5"/>
      <c r="L111" s="5"/>
      <c r="M111" s="5"/>
      <c r="N111" s="5"/>
      <c r="O111" s="5"/>
      <c r="P111" s="5"/>
      <c r="Q111" s="5"/>
      <c r="R111" s="5"/>
      <c r="S111" s="5"/>
      <c r="T111" s="5"/>
      <c r="U111" s="5"/>
    </row>
    <row r="112" spans="1:21">
      <c r="A112" s="5"/>
      <c r="B112" s="571"/>
      <c r="C112" s="571"/>
      <c r="D112" s="571"/>
      <c r="E112" s="5"/>
      <c r="F112" s="5"/>
      <c r="G112" s="5"/>
      <c r="H112" s="5"/>
      <c r="I112" s="5"/>
      <c r="J112" s="5"/>
      <c r="K112" s="5"/>
      <c r="L112" s="5"/>
      <c r="M112" s="5"/>
      <c r="N112" s="5"/>
      <c r="O112" s="5"/>
      <c r="P112" s="5"/>
      <c r="Q112" s="5"/>
      <c r="R112" s="5"/>
      <c r="S112" s="5"/>
      <c r="T112" s="5"/>
      <c r="U112" s="5"/>
    </row>
    <row r="113" spans="1:21">
      <c r="A113" s="5"/>
      <c r="B113" s="571"/>
      <c r="C113" s="571"/>
      <c r="D113" s="571"/>
      <c r="E113" s="5"/>
      <c r="F113" s="5"/>
      <c r="G113" s="5"/>
      <c r="H113" s="5"/>
      <c r="I113" s="5"/>
      <c r="J113" s="5"/>
      <c r="K113" s="5"/>
      <c r="L113" s="5"/>
      <c r="M113" s="5"/>
      <c r="N113" s="5"/>
      <c r="O113" s="5"/>
      <c r="P113" s="5"/>
      <c r="Q113" s="5"/>
      <c r="R113" s="5"/>
      <c r="S113" s="5"/>
      <c r="T113" s="5"/>
      <c r="U113" s="5"/>
    </row>
    <row r="114" spans="1:21">
      <c r="A114" s="5"/>
      <c r="B114" s="571"/>
      <c r="C114" s="571"/>
      <c r="D114" s="571"/>
      <c r="E114" s="5"/>
      <c r="F114" s="5"/>
      <c r="G114" s="5"/>
      <c r="H114" s="5"/>
      <c r="I114" s="5"/>
      <c r="J114" s="5"/>
      <c r="K114" s="5"/>
      <c r="L114" s="5"/>
      <c r="M114" s="5"/>
      <c r="N114" s="5"/>
      <c r="O114" s="5"/>
      <c r="P114" s="5"/>
      <c r="Q114" s="5"/>
      <c r="R114" s="5"/>
      <c r="S114" s="5"/>
      <c r="T114" s="5"/>
      <c r="U114" s="5"/>
    </row>
    <row r="115" spans="1:21">
      <c r="A115" s="5"/>
      <c r="B115" s="571"/>
      <c r="C115" s="571"/>
      <c r="D115" s="571"/>
      <c r="E115" s="5"/>
      <c r="F115" s="5"/>
      <c r="G115" s="5"/>
      <c r="H115" s="5"/>
      <c r="I115" s="5"/>
      <c r="J115" s="5"/>
      <c r="K115" s="5"/>
      <c r="L115" s="5"/>
      <c r="M115" s="5"/>
      <c r="N115" s="5"/>
      <c r="O115" s="5"/>
      <c r="P115" s="5"/>
      <c r="Q115" s="5"/>
      <c r="R115" s="5"/>
      <c r="S115" s="5"/>
      <c r="T115" s="5"/>
      <c r="U115" s="5"/>
    </row>
    <row r="116" spans="1:21">
      <c r="A116" s="5"/>
      <c r="B116" s="571"/>
      <c r="C116" s="571"/>
      <c r="D116" s="571"/>
      <c r="E116" s="5"/>
      <c r="F116" s="5"/>
      <c r="G116" s="5"/>
      <c r="H116" s="5"/>
      <c r="I116" s="5"/>
      <c r="J116" s="5"/>
      <c r="K116" s="5"/>
      <c r="L116" s="5"/>
      <c r="M116" s="5"/>
      <c r="N116" s="5"/>
      <c r="O116" s="5"/>
      <c r="P116" s="5"/>
      <c r="Q116" s="5"/>
      <c r="R116" s="5"/>
      <c r="S116" s="5"/>
      <c r="T116" s="5"/>
      <c r="U116" s="5"/>
    </row>
    <row r="117" spans="1:21">
      <c r="A117" s="5"/>
      <c r="B117" s="571"/>
      <c r="C117" s="571"/>
      <c r="D117" s="571"/>
      <c r="E117" s="5"/>
      <c r="F117" s="5"/>
      <c r="G117" s="5"/>
      <c r="H117" s="5"/>
      <c r="I117" s="5"/>
      <c r="J117" s="5"/>
      <c r="K117" s="5"/>
      <c r="L117" s="5"/>
      <c r="M117" s="5"/>
      <c r="N117" s="5"/>
      <c r="O117" s="5"/>
      <c r="P117" s="5"/>
      <c r="Q117" s="5"/>
      <c r="R117" s="5"/>
      <c r="S117" s="5"/>
      <c r="T117" s="5"/>
      <c r="U117" s="5"/>
    </row>
    <row r="118" spans="1:21">
      <c r="A118" s="5"/>
      <c r="B118" s="571"/>
      <c r="C118" s="571"/>
      <c r="D118" s="571"/>
      <c r="E118" s="5"/>
      <c r="F118" s="5"/>
      <c r="G118" s="5"/>
      <c r="H118" s="5"/>
      <c r="I118" s="5"/>
      <c r="J118" s="5"/>
      <c r="K118" s="5"/>
      <c r="L118" s="5"/>
      <c r="M118" s="5"/>
      <c r="N118" s="5"/>
      <c r="O118" s="5"/>
      <c r="P118" s="5"/>
      <c r="Q118" s="5"/>
      <c r="R118" s="5"/>
      <c r="S118" s="5"/>
      <c r="T118" s="5"/>
      <c r="U118" s="5"/>
    </row>
    <row r="119" spans="1:21">
      <c r="A119" s="5"/>
      <c r="B119" s="571"/>
      <c r="C119" s="571"/>
      <c r="D119" s="571"/>
      <c r="E119" s="5"/>
      <c r="F119" s="5"/>
      <c r="G119" s="5"/>
      <c r="H119" s="5"/>
      <c r="I119" s="5"/>
      <c r="J119" s="5"/>
      <c r="K119" s="5"/>
      <c r="L119" s="5"/>
      <c r="M119" s="5"/>
      <c r="N119" s="5"/>
      <c r="O119" s="5"/>
      <c r="P119" s="5"/>
      <c r="Q119" s="5"/>
      <c r="R119" s="5"/>
      <c r="S119" s="5"/>
      <c r="T119" s="5"/>
      <c r="U119" s="5"/>
    </row>
    <row r="120" spans="1:21">
      <c r="A120" s="5"/>
      <c r="B120" s="571"/>
      <c r="C120" s="571"/>
      <c r="D120" s="571"/>
      <c r="E120" s="5"/>
      <c r="F120" s="5"/>
      <c r="G120" s="5"/>
      <c r="H120" s="5"/>
      <c r="I120" s="5"/>
      <c r="J120" s="5"/>
      <c r="K120" s="5"/>
      <c r="L120" s="5"/>
      <c r="M120" s="5"/>
      <c r="N120" s="5"/>
      <c r="O120" s="5"/>
      <c r="P120" s="5"/>
      <c r="Q120" s="5"/>
      <c r="R120" s="5"/>
      <c r="S120" s="5"/>
      <c r="T120" s="5"/>
      <c r="U120" s="5"/>
    </row>
    <row r="121" spans="1:21">
      <c r="A121" s="5"/>
      <c r="B121" s="571"/>
      <c r="C121" s="571"/>
      <c r="D121" s="571"/>
      <c r="E121" s="5"/>
      <c r="F121" s="5"/>
      <c r="G121" s="5"/>
      <c r="H121" s="5"/>
      <c r="I121" s="5"/>
      <c r="J121" s="5"/>
      <c r="K121" s="5"/>
      <c r="L121" s="5"/>
      <c r="M121" s="5"/>
      <c r="N121" s="5"/>
      <c r="O121" s="5"/>
      <c r="P121" s="5"/>
      <c r="Q121" s="5"/>
      <c r="R121" s="5"/>
      <c r="S121" s="5"/>
      <c r="T121" s="5"/>
      <c r="U121" s="5"/>
    </row>
    <row r="122" spans="1:21">
      <c r="A122" s="5"/>
      <c r="B122" s="571"/>
      <c r="C122" s="571"/>
      <c r="D122" s="571"/>
      <c r="E122" s="5"/>
      <c r="F122" s="5"/>
      <c r="G122" s="5"/>
      <c r="H122" s="5"/>
      <c r="I122" s="5"/>
      <c r="J122" s="5"/>
      <c r="K122" s="5"/>
      <c r="L122" s="5"/>
      <c r="M122" s="5"/>
      <c r="N122" s="5"/>
      <c r="O122" s="5"/>
      <c r="P122" s="5"/>
      <c r="Q122" s="5"/>
      <c r="R122" s="5"/>
      <c r="S122" s="5"/>
      <c r="T122" s="5"/>
      <c r="U122" s="5"/>
    </row>
    <row r="123" spans="1:21">
      <c r="A123" s="5"/>
      <c r="B123" s="571"/>
      <c r="C123" s="571"/>
      <c r="D123" s="571"/>
      <c r="E123" s="5"/>
      <c r="F123" s="5"/>
      <c r="G123" s="5"/>
      <c r="H123" s="5"/>
      <c r="I123" s="5"/>
      <c r="J123" s="5"/>
      <c r="K123" s="5"/>
      <c r="L123" s="5"/>
      <c r="M123" s="5"/>
      <c r="N123" s="5"/>
      <c r="O123" s="5"/>
      <c r="P123" s="5"/>
      <c r="Q123" s="5"/>
      <c r="R123" s="5"/>
      <c r="S123" s="5"/>
      <c r="T123" s="5"/>
      <c r="U123" s="5"/>
    </row>
    <row r="124" spans="1:21">
      <c r="A124" s="5"/>
      <c r="B124" s="571"/>
      <c r="C124" s="571"/>
      <c r="D124" s="571"/>
      <c r="E124" s="5"/>
      <c r="F124" s="5"/>
      <c r="G124" s="5"/>
      <c r="H124" s="5"/>
      <c r="I124" s="5"/>
      <c r="J124" s="5"/>
      <c r="K124" s="5"/>
      <c r="L124" s="5"/>
      <c r="M124" s="5"/>
      <c r="N124" s="5"/>
      <c r="O124" s="5"/>
      <c r="P124" s="5"/>
      <c r="Q124" s="5"/>
      <c r="R124" s="5"/>
      <c r="S124" s="5"/>
      <c r="T124" s="5"/>
      <c r="U124" s="5"/>
    </row>
    <row r="125" spans="1:21">
      <c r="A125" s="5"/>
      <c r="B125" s="571"/>
      <c r="C125" s="571"/>
      <c r="D125" s="571"/>
      <c r="E125" s="5"/>
      <c r="F125" s="5"/>
      <c r="G125" s="5"/>
      <c r="H125" s="5"/>
      <c r="I125" s="5"/>
      <c r="J125" s="5"/>
      <c r="K125" s="5"/>
      <c r="L125" s="5"/>
      <c r="M125" s="5"/>
      <c r="N125" s="5"/>
      <c r="O125" s="5"/>
      <c r="P125" s="5"/>
      <c r="Q125" s="5"/>
      <c r="R125" s="5"/>
      <c r="S125" s="5"/>
      <c r="T125" s="5"/>
      <c r="U125" s="5"/>
    </row>
    <row r="126" spans="1:21">
      <c r="A126" s="5"/>
      <c r="B126" s="571"/>
      <c r="C126" s="571"/>
      <c r="D126" s="571"/>
      <c r="E126" s="5"/>
      <c r="F126" s="5"/>
      <c r="G126" s="5"/>
      <c r="H126" s="5"/>
      <c r="I126" s="5"/>
      <c r="J126" s="5"/>
      <c r="K126" s="5"/>
      <c r="L126" s="5"/>
      <c r="M126" s="5"/>
      <c r="N126" s="5"/>
      <c r="O126" s="5"/>
      <c r="P126" s="5"/>
      <c r="Q126" s="5"/>
      <c r="R126" s="5"/>
      <c r="S126" s="5"/>
      <c r="T126" s="5"/>
      <c r="U126" s="5"/>
    </row>
    <row r="127" spans="1:21">
      <c r="A127" s="5"/>
      <c r="B127" s="571"/>
      <c r="C127" s="571"/>
      <c r="D127" s="571"/>
      <c r="E127" s="5"/>
      <c r="F127" s="5"/>
      <c r="G127" s="5"/>
      <c r="H127" s="5"/>
      <c r="I127" s="5"/>
      <c r="J127" s="5"/>
      <c r="K127" s="5"/>
      <c r="L127" s="5"/>
      <c r="M127" s="5"/>
      <c r="N127" s="5"/>
      <c r="O127" s="5"/>
      <c r="P127" s="5"/>
      <c r="Q127" s="5"/>
      <c r="R127" s="5"/>
      <c r="S127" s="5"/>
      <c r="T127" s="5"/>
      <c r="U127" s="5"/>
    </row>
    <row r="128" spans="1:21">
      <c r="A128" s="5"/>
      <c r="B128" s="571"/>
      <c r="C128" s="571"/>
      <c r="D128" s="571"/>
      <c r="E128" s="5"/>
      <c r="F128" s="5"/>
      <c r="G128" s="5"/>
      <c r="H128" s="5"/>
      <c r="I128" s="5"/>
      <c r="J128" s="5"/>
      <c r="K128" s="5"/>
      <c r="L128" s="5"/>
      <c r="M128" s="5"/>
      <c r="N128" s="5"/>
      <c r="O128" s="5"/>
      <c r="P128" s="5"/>
      <c r="Q128" s="5"/>
      <c r="R128" s="5"/>
      <c r="S128" s="5"/>
      <c r="T128" s="5"/>
      <c r="U128" s="5"/>
    </row>
    <row r="129" spans="2:4" s="5" customFormat="1">
      <c r="B129" s="571"/>
      <c r="C129" s="571"/>
      <c r="D129" s="571"/>
    </row>
    <row r="130" spans="2:4" s="5" customFormat="1">
      <c r="B130" s="571"/>
      <c r="C130" s="571"/>
      <c r="D130" s="571"/>
    </row>
    <row r="131" spans="2:4" s="5" customFormat="1">
      <c r="B131" s="571"/>
      <c r="C131" s="571"/>
      <c r="D131" s="571"/>
    </row>
    <row r="132" spans="2:4" s="5" customFormat="1">
      <c r="B132" s="571"/>
      <c r="C132" s="571"/>
      <c r="D132" s="571"/>
    </row>
    <row r="133" spans="2:4" s="5" customFormat="1">
      <c r="B133" s="571"/>
      <c r="C133" s="571"/>
      <c r="D133" s="571"/>
    </row>
    <row r="134" spans="2:4" s="5" customFormat="1">
      <c r="B134" s="571"/>
      <c r="C134" s="571"/>
      <c r="D134" s="571"/>
    </row>
    <row r="135" spans="2:4" s="5" customFormat="1">
      <c r="B135" s="571"/>
      <c r="C135" s="571"/>
      <c r="D135" s="571"/>
    </row>
    <row r="136" spans="2:4" s="5" customFormat="1">
      <c r="B136" s="571"/>
      <c r="C136" s="571"/>
      <c r="D136" s="571"/>
    </row>
    <row r="137" spans="2:4" s="5" customFormat="1">
      <c r="B137" s="571"/>
      <c r="C137" s="571"/>
      <c r="D137" s="571"/>
    </row>
    <row r="138" spans="2:4" s="5" customFormat="1">
      <c r="B138" s="571"/>
      <c r="C138" s="571"/>
      <c r="D138" s="571"/>
    </row>
    <row r="139" spans="2:4" s="5" customFormat="1">
      <c r="B139" s="571"/>
      <c r="C139" s="571"/>
      <c r="D139" s="571"/>
    </row>
    <row r="140" spans="2:4" s="5" customFormat="1">
      <c r="B140" s="571"/>
      <c r="C140" s="571"/>
      <c r="D140" s="571"/>
    </row>
    <row r="141" spans="2:4" s="5" customFormat="1">
      <c r="B141" s="571"/>
      <c r="C141" s="571"/>
      <c r="D141" s="571"/>
    </row>
    <row r="142" spans="2:4" s="5" customFormat="1">
      <c r="B142" s="571"/>
      <c r="C142" s="571"/>
      <c r="D142" s="571"/>
    </row>
    <row r="143" spans="2:4" s="5" customFormat="1">
      <c r="B143" s="571"/>
      <c r="C143" s="571"/>
      <c r="D143" s="571"/>
    </row>
    <row r="144" spans="2:4" s="5" customFormat="1">
      <c r="B144" s="571"/>
      <c r="C144" s="571"/>
      <c r="D144" s="571"/>
    </row>
    <row r="145" spans="2:4" s="5" customFormat="1">
      <c r="B145" s="571"/>
      <c r="C145" s="571"/>
      <c r="D145" s="571"/>
    </row>
    <row r="146" spans="2:4" s="5" customFormat="1">
      <c r="B146" s="571"/>
      <c r="C146" s="571"/>
      <c r="D146" s="571"/>
    </row>
    <row r="147" spans="2:4" s="5" customFormat="1">
      <c r="B147" s="571"/>
      <c r="C147" s="571"/>
      <c r="D147" s="571"/>
    </row>
    <row r="148" spans="2:4" s="5" customFormat="1">
      <c r="B148" s="571"/>
      <c r="C148" s="571"/>
      <c r="D148" s="571"/>
    </row>
    <row r="149" spans="2:4" s="5" customFormat="1">
      <c r="B149" s="571"/>
      <c r="C149" s="571"/>
      <c r="D149" s="571"/>
    </row>
    <row r="150" spans="2:4" s="5" customFormat="1">
      <c r="B150" s="571"/>
      <c r="C150" s="571"/>
      <c r="D150" s="571"/>
    </row>
    <row r="151" spans="2:4" s="5" customFormat="1">
      <c r="B151" s="571"/>
      <c r="C151" s="571"/>
      <c r="D151" s="571"/>
    </row>
    <row r="152" spans="2:4" s="5" customFormat="1">
      <c r="B152" s="571"/>
      <c r="C152" s="571"/>
      <c r="D152" s="571"/>
    </row>
    <row r="153" spans="2:4" s="5" customFormat="1">
      <c r="B153" s="571"/>
      <c r="C153" s="571"/>
      <c r="D153" s="571"/>
    </row>
    <row r="154" spans="2:4" s="5" customFormat="1">
      <c r="B154" s="571"/>
      <c r="C154" s="571"/>
      <c r="D154" s="571"/>
    </row>
    <row r="155" spans="2:4" s="5" customFormat="1">
      <c r="B155" s="571"/>
      <c r="C155" s="571"/>
      <c r="D155" s="571"/>
    </row>
    <row r="156" spans="2:4" s="5" customFormat="1">
      <c r="B156" s="571"/>
      <c r="C156" s="571"/>
      <c r="D156" s="571"/>
    </row>
    <row r="157" spans="2:4" s="5" customFormat="1">
      <c r="B157" s="571"/>
      <c r="C157" s="571"/>
      <c r="D157" s="571"/>
    </row>
    <row r="158" spans="2:4" s="5" customFormat="1">
      <c r="B158" s="571"/>
      <c r="C158" s="571"/>
      <c r="D158" s="571"/>
    </row>
    <row r="159" spans="2:4" s="5" customFormat="1">
      <c r="B159" s="571"/>
      <c r="C159" s="571"/>
      <c r="D159" s="571"/>
    </row>
    <row r="160" spans="2:4" s="5" customFormat="1">
      <c r="B160" s="571"/>
      <c r="C160" s="571"/>
      <c r="D160" s="571"/>
    </row>
    <row r="161" spans="2:4" s="5" customFormat="1">
      <c r="B161" s="571"/>
      <c r="C161" s="571"/>
      <c r="D161" s="571"/>
    </row>
    <row r="162" spans="2:4" s="5" customFormat="1">
      <c r="B162" s="571"/>
      <c r="C162" s="571"/>
      <c r="D162" s="571"/>
    </row>
    <row r="163" spans="2:4" s="5" customFormat="1">
      <c r="B163" s="571"/>
      <c r="C163" s="571"/>
      <c r="D163" s="571"/>
    </row>
    <row r="164" spans="2:4" s="5" customFormat="1">
      <c r="B164" s="571"/>
      <c r="C164" s="571"/>
      <c r="D164" s="571"/>
    </row>
    <row r="165" spans="2:4" s="5" customFormat="1">
      <c r="B165" s="571"/>
      <c r="C165" s="571"/>
      <c r="D165" s="571"/>
    </row>
    <row r="166" spans="2:4" s="5" customFormat="1">
      <c r="B166" s="571"/>
      <c r="C166" s="571"/>
      <c r="D166" s="571"/>
    </row>
    <row r="167" spans="2:4" s="5" customFormat="1">
      <c r="B167" s="571"/>
      <c r="C167" s="571"/>
      <c r="D167" s="571"/>
    </row>
    <row r="168" spans="2:4" s="5" customFormat="1">
      <c r="B168" s="571"/>
      <c r="C168" s="571"/>
      <c r="D168" s="571"/>
    </row>
    <row r="169" spans="2:4" s="5" customFormat="1">
      <c r="B169" s="571"/>
      <c r="C169" s="571"/>
      <c r="D169" s="571"/>
    </row>
    <row r="170" spans="2:4" s="5" customFormat="1">
      <c r="B170" s="571"/>
      <c r="C170" s="571"/>
      <c r="D170" s="571"/>
    </row>
    <row r="171" spans="2:4" s="5" customFormat="1">
      <c r="B171" s="571"/>
      <c r="C171" s="571"/>
      <c r="D171" s="571"/>
    </row>
    <row r="172" spans="2:4" s="5" customFormat="1">
      <c r="B172" s="571"/>
      <c r="C172" s="571"/>
      <c r="D172" s="571"/>
    </row>
    <row r="173" spans="2:4" s="5" customFormat="1">
      <c r="B173" s="571"/>
      <c r="C173" s="571"/>
      <c r="D173" s="571"/>
    </row>
    <row r="174" spans="2:4" s="5" customFormat="1">
      <c r="B174" s="571"/>
      <c r="C174" s="571"/>
      <c r="D174" s="571"/>
    </row>
    <row r="175" spans="2:4" s="5" customFormat="1">
      <c r="B175" s="571"/>
      <c r="C175" s="571"/>
      <c r="D175" s="571"/>
    </row>
    <row r="176" spans="2:4" s="5" customFormat="1">
      <c r="B176" s="571"/>
      <c r="C176" s="571"/>
      <c r="D176" s="571"/>
    </row>
    <row r="177" spans="2:4" s="5" customFormat="1">
      <c r="B177" s="571"/>
      <c r="C177" s="571"/>
      <c r="D177" s="571"/>
    </row>
    <row r="178" spans="2:4" s="5" customFormat="1">
      <c r="B178" s="571"/>
      <c r="C178" s="571"/>
      <c r="D178" s="571"/>
    </row>
    <row r="179" spans="2:4" s="5" customFormat="1">
      <c r="B179" s="571"/>
      <c r="C179" s="571"/>
      <c r="D179" s="571"/>
    </row>
    <row r="180" spans="2:4" s="5" customFormat="1">
      <c r="B180" s="571"/>
      <c r="C180" s="571"/>
      <c r="D180" s="571"/>
    </row>
    <row r="181" spans="2:4" s="5" customFormat="1">
      <c r="B181" s="571"/>
      <c r="C181" s="571"/>
      <c r="D181" s="571"/>
    </row>
    <row r="182" spans="2:4" s="5" customFormat="1">
      <c r="B182" s="571"/>
      <c r="C182" s="571"/>
      <c r="D182" s="571"/>
    </row>
    <row r="183" spans="2:4" s="5" customFormat="1">
      <c r="B183" s="571"/>
      <c r="C183" s="571"/>
      <c r="D183" s="571"/>
    </row>
    <row r="184" spans="2:4" s="5" customFormat="1">
      <c r="B184" s="571"/>
      <c r="C184" s="571"/>
      <c r="D184" s="571"/>
    </row>
    <row r="185" spans="2:4" s="5" customFormat="1">
      <c r="B185" s="571"/>
      <c r="C185" s="571"/>
      <c r="D185" s="571"/>
    </row>
    <row r="186" spans="2:4" s="5" customFormat="1">
      <c r="B186" s="571"/>
      <c r="C186" s="571"/>
      <c r="D186" s="571"/>
    </row>
    <row r="187" spans="2:4" s="5" customFormat="1">
      <c r="B187" s="571"/>
      <c r="C187" s="571"/>
      <c r="D187" s="571"/>
    </row>
    <row r="188" spans="2:4" s="5" customFormat="1">
      <c r="B188" s="571"/>
      <c r="C188" s="571"/>
      <c r="D188" s="571"/>
    </row>
    <row r="189" spans="2:4" s="5" customFormat="1">
      <c r="B189" s="571"/>
      <c r="C189" s="571"/>
      <c r="D189" s="571"/>
    </row>
    <row r="190" spans="2:4" s="5" customFormat="1">
      <c r="B190" s="571"/>
      <c r="C190" s="571"/>
      <c r="D190" s="571"/>
    </row>
    <row r="191" spans="2:4" s="5" customFormat="1">
      <c r="B191" s="571"/>
      <c r="C191" s="571"/>
      <c r="D191" s="571"/>
    </row>
    <row r="192" spans="2:4" s="5" customFormat="1">
      <c r="B192" s="571"/>
      <c r="C192" s="571"/>
      <c r="D192" s="571"/>
    </row>
    <row r="193" spans="2:4" s="5" customFormat="1">
      <c r="B193" s="571"/>
      <c r="C193" s="571"/>
      <c r="D193" s="571"/>
    </row>
    <row r="194" spans="2:4" s="5" customFormat="1">
      <c r="B194" s="571"/>
      <c r="C194" s="571"/>
      <c r="D194" s="571"/>
    </row>
    <row r="195" spans="2:4" s="5" customFormat="1">
      <c r="B195" s="571"/>
      <c r="C195" s="571"/>
      <c r="D195" s="571"/>
    </row>
    <row r="196" spans="2:4" s="5" customFormat="1">
      <c r="B196" s="571"/>
      <c r="C196" s="571"/>
      <c r="D196" s="571"/>
    </row>
    <row r="197" spans="2:4" s="5" customFormat="1">
      <c r="B197" s="571"/>
      <c r="C197" s="571"/>
      <c r="D197" s="571"/>
    </row>
    <row r="198" spans="2:4" s="5" customFormat="1">
      <c r="B198" s="571"/>
      <c r="C198" s="571"/>
      <c r="D198" s="571"/>
    </row>
    <row r="199" spans="2:4" s="5" customFormat="1">
      <c r="B199" s="571"/>
      <c r="C199" s="571"/>
      <c r="D199" s="571"/>
    </row>
    <row r="200" spans="2:4" s="5" customFormat="1">
      <c r="B200" s="571"/>
      <c r="C200" s="571"/>
      <c r="D200" s="571"/>
    </row>
    <row r="201" spans="2:4" s="5" customFormat="1">
      <c r="B201" s="571"/>
      <c r="C201" s="571"/>
      <c r="D201" s="571"/>
    </row>
    <row r="202" spans="2:4" s="5" customFormat="1">
      <c r="B202" s="571"/>
      <c r="C202" s="571"/>
      <c r="D202" s="571"/>
    </row>
    <row r="203" spans="2:4" s="5" customFormat="1">
      <c r="B203" s="571"/>
      <c r="C203" s="571"/>
      <c r="D203" s="571"/>
    </row>
    <row r="204" spans="2:4" s="5" customFormat="1">
      <c r="B204" s="571"/>
      <c r="C204" s="571"/>
      <c r="D204" s="571"/>
    </row>
    <row r="205" spans="2:4" s="5" customFormat="1">
      <c r="B205" s="571"/>
      <c r="C205" s="571"/>
      <c r="D205" s="571"/>
    </row>
    <row r="206" spans="2:4" s="5" customFormat="1">
      <c r="B206" s="571"/>
      <c r="C206" s="571"/>
      <c r="D206" s="571"/>
    </row>
    <row r="207" spans="2:4" s="5" customFormat="1">
      <c r="B207" s="571"/>
      <c r="C207" s="571"/>
      <c r="D207" s="571"/>
    </row>
    <row r="208" spans="2:4" s="5" customFormat="1">
      <c r="B208" s="571"/>
      <c r="C208" s="571"/>
      <c r="D208" s="571"/>
    </row>
    <row r="209" spans="2:4" s="5" customFormat="1">
      <c r="B209" s="571"/>
      <c r="C209" s="571"/>
      <c r="D209" s="571"/>
    </row>
    <row r="210" spans="2:4" s="5" customFormat="1">
      <c r="B210" s="571"/>
      <c r="C210" s="571"/>
      <c r="D210" s="571"/>
    </row>
    <row r="211" spans="2:4" s="5" customFormat="1">
      <c r="B211" s="571"/>
      <c r="C211" s="571"/>
      <c r="D211" s="571"/>
    </row>
    <row r="212" spans="2:4" s="5" customFormat="1">
      <c r="B212" s="571"/>
      <c r="C212" s="571"/>
      <c r="D212" s="571"/>
    </row>
    <row r="213" spans="2:4" s="5" customFormat="1">
      <c r="B213" s="571"/>
      <c r="C213" s="571"/>
      <c r="D213" s="571"/>
    </row>
    <row r="214" spans="2:4" s="5" customFormat="1">
      <c r="B214" s="571"/>
      <c r="C214" s="571"/>
      <c r="D214" s="571"/>
    </row>
    <row r="215" spans="2:4" s="5" customFormat="1">
      <c r="B215" s="571"/>
      <c r="C215" s="571"/>
      <c r="D215" s="571"/>
    </row>
    <row r="216" spans="2:4" s="5" customFormat="1">
      <c r="B216" s="571"/>
      <c r="C216" s="571"/>
      <c r="D216" s="571"/>
    </row>
    <row r="217" spans="2:4" s="5" customFormat="1">
      <c r="B217" s="571"/>
      <c r="C217" s="571"/>
      <c r="D217" s="571"/>
    </row>
    <row r="218" spans="2:4" s="5" customFormat="1">
      <c r="B218" s="571"/>
      <c r="C218" s="571"/>
      <c r="D218" s="571"/>
    </row>
    <row r="219" spans="2:4" s="5" customFormat="1">
      <c r="B219" s="571"/>
      <c r="C219" s="571"/>
      <c r="D219" s="571"/>
    </row>
    <row r="220" spans="2:4" s="5" customFormat="1">
      <c r="B220" s="571"/>
      <c r="C220" s="571"/>
      <c r="D220" s="571"/>
    </row>
    <row r="221" spans="2:4" s="5" customFormat="1">
      <c r="B221" s="571"/>
      <c r="C221" s="571"/>
      <c r="D221" s="571"/>
    </row>
    <row r="222" spans="2:4" s="5" customFormat="1">
      <c r="B222" s="571"/>
      <c r="C222" s="571"/>
      <c r="D222" s="571"/>
    </row>
    <row r="223" spans="2:4" s="5" customFormat="1">
      <c r="B223" s="571"/>
      <c r="C223" s="571"/>
      <c r="D223" s="571"/>
    </row>
    <row r="224" spans="2:4" s="5" customFormat="1">
      <c r="B224" s="571"/>
      <c r="C224" s="571"/>
      <c r="D224" s="571"/>
    </row>
    <row r="225" spans="2:4" s="5" customFormat="1">
      <c r="B225" s="571"/>
      <c r="C225" s="571"/>
      <c r="D225" s="571"/>
    </row>
    <row r="226" spans="2:4" s="5" customFormat="1">
      <c r="B226" s="571"/>
      <c r="C226" s="571"/>
      <c r="D226" s="571"/>
    </row>
    <row r="227" spans="2:4" s="5" customFormat="1">
      <c r="B227" s="571"/>
      <c r="C227" s="571"/>
      <c r="D227" s="571"/>
    </row>
    <row r="228" spans="2:4" s="5" customFormat="1">
      <c r="B228" s="571"/>
      <c r="C228" s="571"/>
      <c r="D228" s="571"/>
    </row>
    <row r="229" spans="2:4" s="5" customFormat="1">
      <c r="B229" s="571"/>
      <c r="C229" s="571"/>
      <c r="D229" s="571"/>
    </row>
    <row r="230" spans="2:4" s="5" customFormat="1">
      <c r="B230" s="571"/>
      <c r="C230" s="571"/>
      <c r="D230" s="571"/>
    </row>
    <row r="231" spans="2:4" s="5" customFormat="1">
      <c r="B231" s="571"/>
      <c r="C231" s="571"/>
      <c r="D231" s="571"/>
    </row>
    <row r="232" spans="2:4" s="5" customFormat="1">
      <c r="B232" s="571"/>
      <c r="C232" s="571"/>
      <c r="D232" s="571"/>
    </row>
    <row r="233" spans="2:4" s="5" customFormat="1">
      <c r="B233" s="571"/>
      <c r="C233" s="571"/>
      <c r="D233" s="571"/>
    </row>
    <row r="234" spans="2:4" s="5" customFormat="1">
      <c r="B234" s="571"/>
      <c r="C234" s="571"/>
      <c r="D234" s="571"/>
    </row>
    <row r="235" spans="2:4" s="5" customFormat="1">
      <c r="B235" s="571"/>
      <c r="C235" s="571"/>
      <c r="D235" s="571"/>
    </row>
    <row r="236" spans="2:4" s="5" customFormat="1">
      <c r="B236" s="571"/>
      <c r="C236" s="571"/>
      <c r="D236" s="571"/>
    </row>
    <row r="237" spans="2:4" s="5" customFormat="1">
      <c r="B237" s="571"/>
      <c r="C237" s="571"/>
      <c r="D237" s="571"/>
    </row>
    <row r="238" spans="2:4" s="5" customFormat="1">
      <c r="B238" s="571"/>
      <c r="C238" s="571"/>
      <c r="D238" s="571"/>
    </row>
    <row r="239" spans="2:4" s="5" customFormat="1">
      <c r="B239" s="571"/>
      <c r="C239" s="571"/>
      <c r="D239" s="571"/>
    </row>
    <row r="240" spans="2:4" s="5" customFormat="1">
      <c r="B240" s="571"/>
      <c r="C240" s="571"/>
      <c r="D240" s="571"/>
    </row>
    <row r="241" spans="2:4" s="5" customFormat="1">
      <c r="B241" s="571"/>
      <c r="C241" s="571"/>
      <c r="D241" s="571"/>
    </row>
    <row r="242" spans="2:4" s="5" customFormat="1">
      <c r="B242" s="571"/>
      <c r="C242" s="571"/>
      <c r="D242" s="571"/>
    </row>
    <row r="243" spans="2:4" s="5" customFormat="1">
      <c r="B243" s="571"/>
      <c r="C243" s="571"/>
      <c r="D243" s="571"/>
    </row>
    <row r="244" spans="2:4" s="5" customFormat="1">
      <c r="B244" s="571"/>
      <c r="C244" s="571"/>
      <c r="D244" s="571"/>
    </row>
    <row r="245" spans="2:4" s="5" customFormat="1">
      <c r="B245" s="571"/>
      <c r="C245" s="571"/>
      <c r="D245" s="571"/>
    </row>
    <row r="246" spans="2:4" s="5" customFormat="1">
      <c r="B246" s="571"/>
      <c r="C246" s="571"/>
      <c r="D246" s="571"/>
    </row>
    <row r="247" spans="2:4" s="5" customFormat="1">
      <c r="B247" s="571"/>
      <c r="C247" s="571"/>
      <c r="D247" s="571"/>
    </row>
    <row r="248" spans="2:4" s="5" customFormat="1">
      <c r="B248" s="571"/>
      <c r="C248" s="571"/>
      <c r="D248" s="571"/>
    </row>
    <row r="249" spans="2:4" s="5" customFormat="1">
      <c r="B249" s="571"/>
      <c r="C249" s="571"/>
      <c r="D249" s="571"/>
    </row>
    <row r="250" spans="2:4" s="5" customFormat="1">
      <c r="B250" s="571"/>
      <c r="C250" s="571"/>
      <c r="D250" s="571"/>
    </row>
    <row r="251" spans="2:4" s="5" customFormat="1">
      <c r="B251" s="571"/>
      <c r="C251" s="571"/>
      <c r="D251" s="571"/>
    </row>
    <row r="252" spans="2:4" s="5" customFormat="1">
      <c r="B252" s="571"/>
      <c r="C252" s="571"/>
      <c r="D252" s="571"/>
    </row>
    <row r="253" spans="2:4" s="5" customFormat="1">
      <c r="B253" s="571"/>
      <c r="C253" s="571"/>
      <c r="D253" s="571"/>
    </row>
    <row r="254" spans="2:4" s="5" customFormat="1">
      <c r="B254" s="571"/>
      <c r="C254" s="571"/>
      <c r="D254" s="571"/>
    </row>
    <row r="255" spans="2:4" s="5" customFormat="1">
      <c r="B255" s="571"/>
      <c r="C255" s="571"/>
      <c r="D255" s="571"/>
    </row>
    <row r="256" spans="2:4" s="5" customFormat="1">
      <c r="B256" s="571"/>
      <c r="C256" s="571"/>
      <c r="D256" s="571"/>
    </row>
    <row r="257" spans="2:4" s="5" customFormat="1">
      <c r="B257" s="571"/>
      <c r="C257" s="571"/>
      <c r="D257" s="571"/>
    </row>
    <row r="258" spans="2:4" s="5" customFormat="1">
      <c r="B258" s="571"/>
      <c r="C258" s="571"/>
      <c r="D258" s="571"/>
    </row>
    <row r="259" spans="2:4" s="5" customFormat="1">
      <c r="B259" s="571"/>
      <c r="C259" s="571"/>
      <c r="D259" s="571"/>
    </row>
    <row r="260" spans="2:4" s="5" customFormat="1">
      <c r="B260" s="571"/>
      <c r="C260" s="571"/>
      <c r="D260" s="571"/>
    </row>
    <row r="261" spans="2:4" s="5" customFormat="1">
      <c r="B261" s="571"/>
      <c r="C261" s="571"/>
      <c r="D261" s="571"/>
    </row>
    <row r="262" spans="2:4" s="5" customFormat="1">
      <c r="B262" s="571"/>
      <c r="C262" s="571"/>
      <c r="D262" s="571"/>
    </row>
    <row r="263" spans="2:4" s="5" customFormat="1">
      <c r="B263" s="571"/>
      <c r="C263" s="571"/>
      <c r="D263" s="571"/>
    </row>
    <row r="264" spans="2:4" s="5" customFormat="1">
      <c r="B264" s="571"/>
      <c r="C264" s="571"/>
      <c r="D264" s="571"/>
    </row>
    <row r="265" spans="2:4" s="5" customFormat="1">
      <c r="B265" s="571"/>
      <c r="C265" s="571"/>
      <c r="D265" s="571"/>
    </row>
    <row r="266" spans="2:4" s="5" customFormat="1">
      <c r="B266" s="571"/>
      <c r="C266" s="571"/>
      <c r="D266" s="571"/>
    </row>
    <row r="267" spans="2:4" s="5" customFormat="1">
      <c r="B267" s="571"/>
      <c r="C267" s="571"/>
      <c r="D267" s="571"/>
    </row>
    <row r="268" spans="2:4" s="5" customFormat="1">
      <c r="B268" s="571"/>
      <c r="C268" s="571"/>
      <c r="D268" s="571"/>
    </row>
    <row r="269" spans="2:4" s="5" customFormat="1">
      <c r="B269" s="571"/>
      <c r="C269" s="571"/>
      <c r="D269" s="571"/>
    </row>
    <row r="270" spans="2:4" s="5" customFormat="1">
      <c r="B270" s="571"/>
      <c r="C270" s="571"/>
      <c r="D270" s="571"/>
    </row>
    <row r="271" spans="2:4" s="5" customFormat="1">
      <c r="B271" s="571"/>
      <c r="C271" s="571"/>
      <c r="D271" s="571"/>
    </row>
    <row r="272" spans="2:4" s="5" customFormat="1">
      <c r="B272" s="571"/>
      <c r="C272" s="571"/>
      <c r="D272" s="571"/>
    </row>
    <row r="273" spans="2:4" s="5" customFormat="1">
      <c r="B273" s="571"/>
      <c r="C273" s="571"/>
      <c r="D273" s="571"/>
    </row>
    <row r="274" spans="2:4" s="5" customFormat="1">
      <c r="B274" s="571"/>
      <c r="C274" s="571"/>
      <c r="D274" s="571"/>
    </row>
    <row r="275" spans="2:4" s="5" customFormat="1">
      <c r="B275" s="571"/>
      <c r="C275" s="571"/>
      <c r="D275" s="571"/>
    </row>
    <row r="276" spans="2:4" s="5" customFormat="1">
      <c r="B276" s="571"/>
      <c r="C276" s="571"/>
      <c r="D276" s="571"/>
    </row>
    <row r="277" spans="2:4" s="5" customFormat="1">
      <c r="B277" s="571"/>
      <c r="C277" s="571"/>
      <c r="D277" s="571"/>
    </row>
    <row r="278" spans="2:4" s="5" customFormat="1">
      <c r="B278" s="571"/>
      <c r="C278" s="571"/>
      <c r="D278" s="571"/>
    </row>
    <row r="279" spans="2:4" s="5" customFormat="1">
      <c r="B279" s="571"/>
      <c r="C279" s="571"/>
      <c r="D279" s="571"/>
    </row>
    <row r="280" spans="2:4" s="5" customFormat="1">
      <c r="B280" s="571"/>
      <c r="C280" s="571"/>
      <c r="D280" s="571"/>
    </row>
    <row r="281" spans="2:4" s="5" customFormat="1">
      <c r="B281" s="571"/>
      <c r="C281" s="571"/>
      <c r="D281" s="571"/>
    </row>
  </sheetData>
  <mergeCells count="12">
    <mergeCell ref="F105:J105"/>
    <mergeCell ref="C106:K106"/>
    <mergeCell ref="A3:A5"/>
    <mergeCell ref="B3:B5"/>
    <mergeCell ref="C3:N3"/>
    <mergeCell ref="O3:O4"/>
    <mergeCell ref="P3:P4"/>
    <mergeCell ref="Q3:Q4"/>
    <mergeCell ref="C4:E4"/>
    <mergeCell ref="F4:H4"/>
    <mergeCell ref="I4:K4"/>
    <mergeCell ref="L4:N4"/>
  </mergeCells>
  <hyperlinks>
    <hyperlink ref="A1" location="INDICE!A1" display="Índic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16"/>
  <sheetViews>
    <sheetView showGridLines="0" topLeftCell="A31" zoomScale="85" zoomScaleNormal="85" workbookViewId="0"/>
  </sheetViews>
  <sheetFormatPr baseColWidth="10" defaultColWidth="11.375" defaultRowHeight="14.3"/>
  <cols>
    <col min="1" max="1" width="7.75" style="67" customWidth="1"/>
    <col min="2" max="2" width="38.25" style="210" customWidth="1"/>
    <col min="3" max="3" width="11.375" style="67"/>
    <col min="4" max="6" width="10.625" style="67" customWidth="1"/>
    <col min="7" max="7" width="17.75" style="67" customWidth="1"/>
    <col min="8" max="8" width="11.375" style="67" customWidth="1"/>
    <col min="9" max="11" width="10.625" style="67" customWidth="1"/>
    <col min="12" max="12" width="17.75" style="67" customWidth="1"/>
    <col min="13" max="13" width="11.375" style="67"/>
    <col min="14" max="16" width="10.625" style="67" customWidth="1"/>
    <col min="17" max="17" width="17.75" style="67" customWidth="1"/>
    <col min="18" max="18" width="11.375" style="67" customWidth="1"/>
    <col min="19" max="21" width="10.625" style="67" customWidth="1"/>
    <col min="22" max="22" width="17.75" style="67" customWidth="1"/>
    <col min="23" max="23" width="11.375" style="67"/>
    <col min="24" max="77" width="11.375" style="20"/>
    <col min="78" max="16384" width="11.375" style="67"/>
  </cols>
  <sheetData>
    <row r="1" spans="1:77">
      <c r="A1" s="657" t="s">
        <v>628</v>
      </c>
    </row>
    <row r="2" spans="1:77" s="499" customFormat="1">
      <c r="A2" s="506" t="s">
        <v>659</v>
      </c>
      <c r="B2" s="504"/>
    </row>
    <row r="3" spans="1:77" ht="14.95" customHeight="1">
      <c r="A3" s="709" t="s">
        <v>555</v>
      </c>
      <c r="B3" s="709"/>
      <c r="C3" s="712" t="s">
        <v>28</v>
      </c>
      <c r="D3" s="712"/>
      <c r="E3" s="712"/>
      <c r="F3" s="712"/>
      <c r="G3" s="712"/>
      <c r="H3" s="747" t="s">
        <v>90</v>
      </c>
      <c r="I3" s="747"/>
      <c r="J3" s="747"/>
      <c r="K3" s="747"/>
      <c r="L3" s="747"/>
      <c r="M3" s="747"/>
      <c r="N3" s="747"/>
      <c r="O3" s="747"/>
      <c r="P3" s="747"/>
      <c r="Q3" s="747"/>
      <c r="R3" s="747"/>
      <c r="S3" s="747"/>
      <c r="T3" s="747"/>
      <c r="U3" s="747"/>
      <c r="V3" s="747"/>
      <c r="W3" s="20"/>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row>
    <row r="4" spans="1:77">
      <c r="A4" s="710"/>
      <c r="B4" s="710"/>
      <c r="C4" s="714"/>
      <c r="D4" s="714"/>
      <c r="E4" s="714"/>
      <c r="F4" s="714"/>
      <c r="G4" s="714"/>
      <c r="H4" s="747" t="s">
        <v>21</v>
      </c>
      <c r="I4" s="747"/>
      <c r="J4" s="747"/>
      <c r="K4" s="747"/>
      <c r="L4" s="747"/>
      <c r="M4" s="747" t="s">
        <v>22</v>
      </c>
      <c r="N4" s="747"/>
      <c r="O4" s="747"/>
      <c r="P4" s="747"/>
      <c r="Q4" s="747"/>
      <c r="R4" s="747" t="s">
        <v>23</v>
      </c>
      <c r="S4" s="747"/>
      <c r="T4" s="747"/>
      <c r="U4" s="747"/>
      <c r="V4" s="747"/>
      <c r="W4" s="20"/>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row>
    <row r="5" spans="1:77" ht="42.8">
      <c r="A5" s="710"/>
      <c r="B5" s="710"/>
      <c r="C5" s="712" t="s">
        <v>12</v>
      </c>
      <c r="D5" s="715" t="s">
        <v>13</v>
      </c>
      <c r="E5" s="715"/>
      <c r="F5" s="715"/>
      <c r="G5" s="491" t="s">
        <v>471</v>
      </c>
      <c r="H5" s="746" t="s">
        <v>12</v>
      </c>
      <c r="I5" s="716" t="s">
        <v>13</v>
      </c>
      <c r="J5" s="716"/>
      <c r="K5" s="716"/>
      <c r="L5" s="679" t="s">
        <v>471</v>
      </c>
      <c r="M5" s="712" t="s">
        <v>12</v>
      </c>
      <c r="N5" s="715" t="s">
        <v>13</v>
      </c>
      <c r="O5" s="715"/>
      <c r="P5" s="715"/>
      <c r="Q5" s="491" t="s">
        <v>471</v>
      </c>
      <c r="R5" s="746" t="s">
        <v>12</v>
      </c>
      <c r="S5" s="716" t="s">
        <v>13</v>
      </c>
      <c r="T5" s="716"/>
      <c r="U5" s="716"/>
      <c r="V5" s="679" t="s">
        <v>471</v>
      </c>
      <c r="W5" s="20"/>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row>
    <row r="6" spans="1:77">
      <c r="A6" s="711"/>
      <c r="B6" s="711"/>
      <c r="C6" s="714"/>
      <c r="D6" s="491" t="s">
        <v>28</v>
      </c>
      <c r="E6" s="491" t="s">
        <v>236</v>
      </c>
      <c r="F6" s="491" t="s">
        <v>237</v>
      </c>
      <c r="G6" s="491" t="s">
        <v>238</v>
      </c>
      <c r="H6" s="744"/>
      <c r="I6" s="679" t="s">
        <v>28</v>
      </c>
      <c r="J6" s="679" t="s">
        <v>236</v>
      </c>
      <c r="K6" s="679" t="s">
        <v>237</v>
      </c>
      <c r="L6" s="679" t="s">
        <v>238</v>
      </c>
      <c r="M6" s="714"/>
      <c r="N6" s="491" t="s">
        <v>28</v>
      </c>
      <c r="O6" s="491" t="s">
        <v>236</v>
      </c>
      <c r="P6" s="491" t="s">
        <v>237</v>
      </c>
      <c r="Q6" s="491" t="s">
        <v>238</v>
      </c>
      <c r="R6" s="744"/>
      <c r="S6" s="679" t="s">
        <v>28</v>
      </c>
      <c r="T6" s="679" t="s">
        <v>236</v>
      </c>
      <c r="U6" s="679" t="s">
        <v>237</v>
      </c>
      <c r="V6" s="679" t="s">
        <v>238</v>
      </c>
      <c r="W6" s="20"/>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row>
    <row r="7" spans="1:77">
      <c r="A7" s="424"/>
      <c r="B7" s="425"/>
      <c r="C7" s="426"/>
      <c r="D7" s="426"/>
      <c r="E7" s="426"/>
      <c r="F7" s="426"/>
      <c r="G7" s="426"/>
      <c r="H7" s="68"/>
      <c r="I7" s="68"/>
      <c r="J7" s="68"/>
      <c r="K7" s="68"/>
      <c r="L7" s="68"/>
      <c r="M7" s="68"/>
      <c r="N7" s="68"/>
      <c r="O7" s="68"/>
      <c r="P7" s="68"/>
      <c r="Q7" s="68"/>
      <c r="R7" s="426"/>
      <c r="S7" s="426"/>
      <c r="T7" s="426"/>
      <c r="U7" s="426"/>
      <c r="V7" s="426"/>
      <c r="W7" s="20"/>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row>
    <row r="8" spans="1:77" s="20" customFormat="1">
      <c r="A8" s="492" t="s">
        <v>28</v>
      </c>
      <c r="B8" s="492"/>
      <c r="C8" s="427">
        <v>24704</v>
      </c>
      <c r="D8" s="427">
        <v>152764.00000000076</v>
      </c>
      <c r="E8" s="427">
        <v>119011.99999999936</v>
      </c>
      <c r="F8" s="427">
        <v>33752.000000000466</v>
      </c>
      <c r="G8" s="427">
        <v>48950397229.247108</v>
      </c>
      <c r="H8" s="640">
        <v>21861</v>
      </c>
      <c r="I8" s="640">
        <v>52473.999999999665</v>
      </c>
      <c r="J8" s="640">
        <v>39089.000000000022</v>
      </c>
      <c r="K8" s="640">
        <v>13384.999999999924</v>
      </c>
      <c r="L8" s="640">
        <v>1547355140.4710045</v>
      </c>
      <c r="M8" s="641">
        <v>1838</v>
      </c>
      <c r="N8" s="641">
        <v>17942.000000000015</v>
      </c>
      <c r="O8" s="641">
        <v>14277.999999999993</v>
      </c>
      <c r="P8" s="641">
        <v>3663.9999999999991</v>
      </c>
      <c r="Q8" s="641">
        <v>1444261471.0049994</v>
      </c>
      <c r="R8" s="427">
        <v>1005</v>
      </c>
      <c r="S8" s="427">
        <v>82348.000000000102</v>
      </c>
      <c r="T8" s="427">
        <v>65644.999999999942</v>
      </c>
      <c r="U8" s="427">
        <v>16703.00000000004</v>
      </c>
      <c r="V8" s="427">
        <v>45958780617.77095</v>
      </c>
    </row>
    <row r="9" spans="1:77" s="429" customFormat="1">
      <c r="A9" s="428"/>
      <c r="B9" s="428"/>
      <c r="C9" s="642"/>
      <c r="D9" s="642"/>
      <c r="E9" s="642"/>
      <c r="F9" s="642"/>
      <c r="G9" s="642"/>
      <c r="H9" s="642"/>
      <c r="I9" s="642"/>
      <c r="J9" s="642"/>
      <c r="K9" s="642"/>
      <c r="L9" s="642"/>
      <c r="M9" s="642"/>
      <c r="N9" s="642"/>
      <c r="O9" s="642"/>
      <c r="P9" s="642"/>
      <c r="Q9" s="642"/>
      <c r="R9" s="643"/>
      <c r="S9" s="642"/>
      <c r="T9" s="642"/>
      <c r="U9" s="642"/>
      <c r="V9" s="642"/>
    </row>
    <row r="10" spans="1:77" s="20" customFormat="1" ht="28.55">
      <c r="A10" s="300" t="s">
        <v>556</v>
      </c>
      <c r="B10" s="323" t="s">
        <v>51</v>
      </c>
      <c r="C10" s="431">
        <v>101</v>
      </c>
      <c r="D10" s="431">
        <v>1123</v>
      </c>
      <c r="E10" s="431">
        <v>1005</v>
      </c>
      <c r="F10" s="431">
        <v>118</v>
      </c>
      <c r="G10" s="431">
        <v>267426019</v>
      </c>
      <c r="H10" s="432">
        <v>76</v>
      </c>
      <c r="I10" s="432">
        <v>185</v>
      </c>
      <c r="J10" s="432">
        <v>158</v>
      </c>
      <c r="K10" s="432">
        <v>27</v>
      </c>
      <c r="L10" s="432">
        <v>8954257</v>
      </c>
      <c r="M10" s="433">
        <v>13</v>
      </c>
      <c r="N10" s="433">
        <v>238</v>
      </c>
      <c r="O10" s="433">
        <v>221</v>
      </c>
      <c r="P10" s="433">
        <v>17</v>
      </c>
      <c r="Q10" s="433">
        <v>15709125</v>
      </c>
      <c r="R10" s="431">
        <v>12</v>
      </c>
      <c r="S10" s="431">
        <v>700</v>
      </c>
      <c r="T10" s="431">
        <v>626</v>
      </c>
      <c r="U10" s="431">
        <v>74</v>
      </c>
      <c r="V10" s="431">
        <v>242762637</v>
      </c>
    </row>
    <row r="11" spans="1:77" s="20" customFormat="1">
      <c r="A11" s="298">
        <v>10</v>
      </c>
      <c r="B11" s="430" t="s">
        <v>474</v>
      </c>
      <c r="C11" s="434">
        <v>2948</v>
      </c>
      <c r="D11" s="434">
        <v>31867.999999999956</v>
      </c>
      <c r="E11" s="434">
        <v>23483.000000000022</v>
      </c>
      <c r="F11" s="434">
        <v>8385.0000000000236</v>
      </c>
      <c r="G11" s="434">
        <v>13280660319.674</v>
      </c>
      <c r="H11" s="432">
        <v>2350</v>
      </c>
      <c r="I11" s="432">
        <v>6769.9999999999927</v>
      </c>
      <c r="J11" s="432">
        <v>4144.0000000000064</v>
      </c>
      <c r="K11" s="432">
        <v>2625.9999999999955</v>
      </c>
      <c r="L11" s="432">
        <v>233620557.77999943</v>
      </c>
      <c r="M11" s="433">
        <v>405</v>
      </c>
      <c r="N11" s="433">
        <v>3652.9999999999991</v>
      </c>
      <c r="O11" s="433">
        <v>2714.9999999999977</v>
      </c>
      <c r="P11" s="433">
        <v>937.99999999999932</v>
      </c>
      <c r="Q11" s="433">
        <v>284818896.32000011</v>
      </c>
      <c r="R11" s="434">
        <v>193</v>
      </c>
      <c r="S11" s="434">
        <v>21445</v>
      </c>
      <c r="T11" s="434">
        <v>16623.999999999996</v>
      </c>
      <c r="U11" s="434">
        <v>4820.9999999999991</v>
      </c>
      <c r="V11" s="434">
        <v>12762220865.573994</v>
      </c>
    </row>
    <row r="12" spans="1:77" s="20" customFormat="1">
      <c r="A12" s="298">
        <v>11</v>
      </c>
      <c r="B12" s="430" t="s">
        <v>475</v>
      </c>
      <c r="C12" s="434">
        <v>70</v>
      </c>
      <c r="D12" s="434">
        <v>4407.9999999999991</v>
      </c>
      <c r="E12" s="434">
        <v>3708.0000000000014</v>
      </c>
      <c r="F12" s="434">
        <v>699.99999999999977</v>
      </c>
      <c r="G12" s="434">
        <v>2886234780.4289999</v>
      </c>
      <c r="H12" s="432">
        <v>40</v>
      </c>
      <c r="I12" s="432">
        <v>151</v>
      </c>
      <c r="J12" s="432">
        <v>123.99999999999999</v>
      </c>
      <c r="K12" s="432">
        <v>27.000000000000007</v>
      </c>
      <c r="L12" s="432">
        <v>4124606.8660000009</v>
      </c>
      <c r="M12" s="434" t="s">
        <v>484</v>
      </c>
      <c r="N12" s="489" t="s">
        <v>484</v>
      </c>
      <c r="O12" s="489" t="s">
        <v>484</v>
      </c>
      <c r="P12" s="489" t="s">
        <v>484</v>
      </c>
      <c r="Q12" s="489" t="s">
        <v>484</v>
      </c>
      <c r="R12" s="434" t="s">
        <v>484</v>
      </c>
      <c r="S12" s="489" t="s">
        <v>484</v>
      </c>
      <c r="T12" s="489" t="s">
        <v>484</v>
      </c>
      <c r="U12" s="489" t="s">
        <v>484</v>
      </c>
      <c r="V12" s="489" t="s">
        <v>484</v>
      </c>
    </row>
    <row r="13" spans="1:77" s="20" customFormat="1">
      <c r="A13" s="298">
        <v>12</v>
      </c>
      <c r="B13" s="430" t="s">
        <v>476</v>
      </c>
      <c r="C13" s="434">
        <v>81</v>
      </c>
      <c r="D13" s="434">
        <v>2549.0000000000014</v>
      </c>
      <c r="E13" s="434">
        <v>1975</v>
      </c>
      <c r="F13" s="434">
        <v>574.00000000000023</v>
      </c>
      <c r="G13" s="434">
        <v>2447319238.3049998</v>
      </c>
      <c r="H13" s="432">
        <v>68</v>
      </c>
      <c r="I13" s="432">
        <v>108.00000000000001</v>
      </c>
      <c r="J13" s="432">
        <v>34</v>
      </c>
      <c r="K13" s="432">
        <v>73.999999999999972</v>
      </c>
      <c r="L13" s="432">
        <v>1887158.2229999998</v>
      </c>
      <c r="M13" s="434" t="s">
        <v>484</v>
      </c>
      <c r="N13" s="489" t="s">
        <v>484</v>
      </c>
      <c r="O13" s="489" t="s">
        <v>484</v>
      </c>
      <c r="P13" s="489" t="s">
        <v>484</v>
      </c>
      <c r="Q13" s="489" t="s">
        <v>484</v>
      </c>
      <c r="R13" s="434" t="s">
        <v>484</v>
      </c>
      <c r="S13" s="489" t="s">
        <v>484</v>
      </c>
      <c r="T13" s="489" t="s">
        <v>484</v>
      </c>
      <c r="U13" s="489" t="s">
        <v>484</v>
      </c>
      <c r="V13" s="489" t="s">
        <v>484</v>
      </c>
    </row>
    <row r="14" spans="1:77" s="20" customFormat="1" ht="28.55">
      <c r="A14" s="300">
        <v>13</v>
      </c>
      <c r="B14" s="430" t="s">
        <v>477</v>
      </c>
      <c r="C14" s="434">
        <v>1083</v>
      </c>
      <c r="D14" s="434">
        <v>4816.0000000000018</v>
      </c>
      <c r="E14" s="434">
        <v>2428.9999999999995</v>
      </c>
      <c r="F14" s="434">
        <v>2386.9999999999973</v>
      </c>
      <c r="G14" s="434">
        <v>438864781.84999996</v>
      </c>
      <c r="H14" s="432">
        <v>1033</v>
      </c>
      <c r="I14" s="432">
        <v>2030.9999999999989</v>
      </c>
      <c r="J14" s="432">
        <v>712.99999999999977</v>
      </c>
      <c r="K14" s="432">
        <v>1318.0000000000016</v>
      </c>
      <c r="L14" s="432">
        <v>39384110.21299997</v>
      </c>
      <c r="M14" s="433">
        <v>37</v>
      </c>
      <c r="N14" s="433">
        <v>408.00000000000006</v>
      </c>
      <c r="O14" s="433">
        <v>245</v>
      </c>
      <c r="P14" s="433">
        <v>163.00000000000003</v>
      </c>
      <c r="Q14" s="433">
        <v>25063618.167000003</v>
      </c>
      <c r="R14" s="434">
        <v>13</v>
      </c>
      <c r="S14" s="434">
        <v>2377</v>
      </c>
      <c r="T14" s="434">
        <v>1471</v>
      </c>
      <c r="U14" s="434">
        <v>906</v>
      </c>
      <c r="V14" s="434">
        <v>374417053.46999997</v>
      </c>
      <c r="W14" s="209"/>
    </row>
    <row r="15" spans="1:77" s="20" customFormat="1">
      <c r="A15" s="298">
        <v>14</v>
      </c>
      <c r="B15" s="430" t="s">
        <v>478</v>
      </c>
      <c r="C15" s="434">
        <v>3416</v>
      </c>
      <c r="D15" s="434">
        <v>11368</v>
      </c>
      <c r="E15" s="434">
        <v>3695.9999999999986</v>
      </c>
      <c r="F15" s="434">
        <v>7671.9999999999836</v>
      </c>
      <c r="G15" s="434">
        <v>588863235.21299946</v>
      </c>
      <c r="H15" s="432">
        <v>3219</v>
      </c>
      <c r="I15" s="432">
        <v>6384.0000000000055</v>
      </c>
      <c r="J15" s="432">
        <v>1460.0000000000009</v>
      </c>
      <c r="K15" s="432">
        <v>4923.9999999999945</v>
      </c>
      <c r="L15" s="432">
        <v>139809512.27699962</v>
      </c>
      <c r="M15" s="433">
        <v>150</v>
      </c>
      <c r="N15" s="433">
        <v>1799.9999999999986</v>
      </c>
      <c r="O15" s="433">
        <v>782.99999999999977</v>
      </c>
      <c r="P15" s="433">
        <v>1017.0000000000002</v>
      </c>
      <c r="Q15" s="433">
        <v>107784259.87399997</v>
      </c>
      <c r="R15" s="434">
        <v>47</v>
      </c>
      <c r="S15" s="434">
        <v>3183.9999999999995</v>
      </c>
      <c r="T15" s="434">
        <v>1453</v>
      </c>
      <c r="U15" s="434">
        <v>1730.9999999999998</v>
      </c>
      <c r="V15" s="434">
        <v>341269463.06199998</v>
      </c>
    </row>
    <row r="16" spans="1:77" s="20" customFormat="1">
      <c r="A16" s="300">
        <v>15</v>
      </c>
      <c r="B16" s="430" t="s">
        <v>479</v>
      </c>
      <c r="C16" s="434">
        <v>726</v>
      </c>
      <c r="D16" s="434">
        <v>5064.0000000000018</v>
      </c>
      <c r="E16" s="434">
        <v>4396.9999999999991</v>
      </c>
      <c r="F16" s="434">
        <v>666.9999999999992</v>
      </c>
      <c r="G16" s="434">
        <v>1420128850.2780006</v>
      </c>
      <c r="H16" s="432">
        <v>655</v>
      </c>
      <c r="I16" s="432">
        <v>1757.0000000000007</v>
      </c>
      <c r="J16" s="432">
        <v>1421.9999999999973</v>
      </c>
      <c r="K16" s="432">
        <v>334.99999999999955</v>
      </c>
      <c r="L16" s="432">
        <v>56951690.579000033</v>
      </c>
      <c r="M16" s="433">
        <v>54</v>
      </c>
      <c r="N16" s="433">
        <v>575</v>
      </c>
      <c r="O16" s="433">
        <v>464.00000000000006</v>
      </c>
      <c r="P16" s="433">
        <v>110.99999999999999</v>
      </c>
      <c r="Q16" s="433">
        <v>38062683.145999998</v>
      </c>
      <c r="R16" s="434">
        <v>17</v>
      </c>
      <c r="S16" s="434">
        <v>2732.0000000000009</v>
      </c>
      <c r="T16" s="434">
        <v>2510.9999999999995</v>
      </c>
      <c r="U16" s="434">
        <v>221.00000000000003</v>
      </c>
      <c r="V16" s="434">
        <v>1325114476.553</v>
      </c>
      <c r="W16" s="209"/>
    </row>
    <row r="17" spans="1:23" s="20" customFormat="1" ht="57.1">
      <c r="A17" s="300">
        <v>16</v>
      </c>
      <c r="B17" s="430" t="s">
        <v>557</v>
      </c>
      <c r="C17" s="434">
        <v>1890</v>
      </c>
      <c r="D17" s="434">
        <v>6488.9999999999973</v>
      </c>
      <c r="E17" s="434">
        <v>5308.9999999999927</v>
      </c>
      <c r="F17" s="434">
        <v>1180.0000000000016</v>
      </c>
      <c r="G17" s="434">
        <v>390867159.9950003</v>
      </c>
      <c r="H17" s="432">
        <v>1751</v>
      </c>
      <c r="I17" s="432">
        <v>3722.9999999999914</v>
      </c>
      <c r="J17" s="432">
        <v>2731.9999999999959</v>
      </c>
      <c r="K17" s="432">
        <v>990.99999999999989</v>
      </c>
      <c r="L17" s="432">
        <v>82682198.94900015</v>
      </c>
      <c r="M17" s="433">
        <v>93</v>
      </c>
      <c r="N17" s="433">
        <v>995.99999999999977</v>
      </c>
      <c r="O17" s="433">
        <v>896.99999999999977</v>
      </c>
      <c r="P17" s="433">
        <v>99.000000000000014</v>
      </c>
      <c r="Q17" s="433">
        <v>70397395.296999991</v>
      </c>
      <c r="R17" s="434">
        <v>46</v>
      </c>
      <c r="S17" s="434">
        <v>1770</v>
      </c>
      <c r="T17" s="434">
        <v>1680.0000000000002</v>
      </c>
      <c r="U17" s="434">
        <v>90.000000000000043</v>
      </c>
      <c r="V17" s="434">
        <v>237787565.74900004</v>
      </c>
      <c r="W17" s="209"/>
    </row>
    <row r="18" spans="1:23" s="20" customFormat="1" ht="14.95" customHeight="1">
      <c r="A18" s="298">
        <v>17</v>
      </c>
      <c r="B18" s="200" t="s">
        <v>481</v>
      </c>
      <c r="C18" s="434" t="s">
        <v>484</v>
      </c>
      <c r="D18" s="414" t="s">
        <v>484</v>
      </c>
      <c r="E18" s="414" t="s">
        <v>484</v>
      </c>
      <c r="F18" s="414" t="s">
        <v>484</v>
      </c>
      <c r="G18" s="414" t="s">
        <v>484</v>
      </c>
      <c r="H18" s="432" t="s">
        <v>484</v>
      </c>
      <c r="I18" s="414" t="s">
        <v>484</v>
      </c>
      <c r="J18" s="414" t="s">
        <v>484</v>
      </c>
      <c r="K18" s="414" t="s">
        <v>484</v>
      </c>
      <c r="L18" s="414" t="s">
        <v>484</v>
      </c>
      <c r="M18" s="433">
        <v>13</v>
      </c>
      <c r="N18" s="433">
        <v>99</v>
      </c>
      <c r="O18" s="433">
        <v>85.000000000000014</v>
      </c>
      <c r="P18" s="433">
        <v>14.000000000000002</v>
      </c>
      <c r="Q18" s="433">
        <v>17580061.401999999</v>
      </c>
      <c r="R18" s="434" t="s">
        <v>484</v>
      </c>
      <c r="S18" s="414" t="s">
        <v>484</v>
      </c>
      <c r="T18" s="414" t="s">
        <v>484</v>
      </c>
      <c r="U18" s="414" t="s">
        <v>484</v>
      </c>
      <c r="V18" s="414" t="s">
        <v>484</v>
      </c>
    </row>
    <row r="19" spans="1:23" s="20" customFormat="1" ht="28.55">
      <c r="A19" s="298">
        <v>18</v>
      </c>
      <c r="B19" s="430" t="s">
        <v>558</v>
      </c>
      <c r="C19" s="434">
        <v>758</v>
      </c>
      <c r="D19" s="434">
        <v>4419.0000000000064</v>
      </c>
      <c r="E19" s="434">
        <v>3296.9999999999968</v>
      </c>
      <c r="F19" s="434">
        <v>1122.0000000000002</v>
      </c>
      <c r="G19" s="434">
        <v>448064345.89400005</v>
      </c>
      <c r="H19" s="432">
        <v>622</v>
      </c>
      <c r="I19" s="432">
        <v>1867.0000000000005</v>
      </c>
      <c r="J19" s="432">
        <v>1420.9999999999991</v>
      </c>
      <c r="K19" s="432">
        <v>445.99999999999943</v>
      </c>
      <c r="L19" s="432">
        <v>66246970.987000071</v>
      </c>
      <c r="M19" s="433">
        <v>102</v>
      </c>
      <c r="N19" s="433">
        <v>958.99999999999966</v>
      </c>
      <c r="O19" s="433">
        <v>730.99999999999989</v>
      </c>
      <c r="P19" s="433">
        <v>227.99999999999997</v>
      </c>
      <c r="Q19" s="433">
        <v>86654358.868000001</v>
      </c>
      <c r="R19" s="434">
        <v>34</v>
      </c>
      <c r="S19" s="434">
        <v>1593.0000000000002</v>
      </c>
      <c r="T19" s="434">
        <v>1144.9999999999995</v>
      </c>
      <c r="U19" s="434">
        <v>448.00000000000006</v>
      </c>
      <c r="V19" s="434">
        <v>295163016.03899997</v>
      </c>
    </row>
    <row r="20" spans="1:23" s="20" customFormat="1" ht="28.55">
      <c r="A20" s="298" t="s">
        <v>559</v>
      </c>
      <c r="B20" s="430" t="s">
        <v>483</v>
      </c>
      <c r="C20" s="434" t="s">
        <v>484</v>
      </c>
      <c r="D20" s="489" t="s">
        <v>484</v>
      </c>
      <c r="E20" s="489" t="s">
        <v>484</v>
      </c>
      <c r="F20" s="489" t="s">
        <v>484</v>
      </c>
      <c r="G20" s="489" t="s">
        <v>484</v>
      </c>
      <c r="H20" s="432" t="s">
        <v>484</v>
      </c>
      <c r="I20" s="489" t="s">
        <v>484</v>
      </c>
      <c r="J20" s="432">
        <v>0</v>
      </c>
      <c r="K20" s="489" t="s">
        <v>484</v>
      </c>
      <c r="L20" s="489" t="s">
        <v>484</v>
      </c>
      <c r="M20" s="433">
        <v>0</v>
      </c>
      <c r="N20" s="433">
        <v>0</v>
      </c>
      <c r="O20" s="433">
        <v>0</v>
      </c>
      <c r="P20" s="433">
        <v>0</v>
      </c>
      <c r="Q20" s="433">
        <v>0</v>
      </c>
      <c r="R20" s="434" t="s">
        <v>484</v>
      </c>
      <c r="S20" s="489" t="s">
        <v>484</v>
      </c>
      <c r="T20" s="489" t="s">
        <v>484</v>
      </c>
      <c r="U20" s="489" t="s">
        <v>484</v>
      </c>
      <c r="V20" s="489" t="s">
        <v>484</v>
      </c>
    </row>
    <row r="21" spans="1:23" s="20" customFormat="1" ht="28.55">
      <c r="A21" s="298" t="s">
        <v>560</v>
      </c>
      <c r="B21" s="430" t="s">
        <v>485</v>
      </c>
      <c r="C21" s="434">
        <v>459</v>
      </c>
      <c r="D21" s="434">
        <v>4687.9999999999973</v>
      </c>
      <c r="E21" s="434">
        <v>3545</v>
      </c>
      <c r="F21" s="434">
        <v>1142.9999999999998</v>
      </c>
      <c r="G21" s="434">
        <v>2225097756.9960003</v>
      </c>
      <c r="H21" s="432">
        <v>368</v>
      </c>
      <c r="I21" s="432">
        <v>777.00000000000057</v>
      </c>
      <c r="J21" s="432">
        <v>427.00000000000023</v>
      </c>
      <c r="K21" s="432">
        <v>350.00000000000017</v>
      </c>
      <c r="L21" s="432">
        <v>16532225.514999995</v>
      </c>
      <c r="M21" s="433">
        <v>26</v>
      </c>
      <c r="N21" s="433">
        <v>243</v>
      </c>
      <c r="O21" s="433">
        <v>179.00000000000003</v>
      </c>
      <c r="P21" s="433">
        <v>63.999999999999993</v>
      </c>
      <c r="Q21" s="433">
        <v>24372650.09</v>
      </c>
      <c r="R21" s="434">
        <v>65</v>
      </c>
      <c r="S21" s="434">
        <v>3667.9999999999991</v>
      </c>
      <c r="T21" s="434">
        <v>2938.9999999999991</v>
      </c>
      <c r="U21" s="434">
        <v>728.99999999999989</v>
      </c>
      <c r="V21" s="434">
        <v>2184192881.3910003</v>
      </c>
    </row>
    <row r="22" spans="1:23" s="20" customFormat="1" ht="42.8">
      <c r="A22" s="298">
        <v>21</v>
      </c>
      <c r="B22" s="430" t="s">
        <v>486</v>
      </c>
      <c r="C22" s="434">
        <v>73</v>
      </c>
      <c r="D22" s="434">
        <v>3796.9999999999991</v>
      </c>
      <c r="E22" s="434">
        <v>1956.0000000000005</v>
      </c>
      <c r="F22" s="434">
        <v>1840.9999999999998</v>
      </c>
      <c r="G22" s="434">
        <v>1062517333.2739998</v>
      </c>
      <c r="H22" s="432">
        <v>27</v>
      </c>
      <c r="I22" s="432">
        <v>113.00000000000003</v>
      </c>
      <c r="J22" s="432">
        <v>41</v>
      </c>
      <c r="K22" s="432">
        <v>72.000000000000014</v>
      </c>
      <c r="L22" s="432">
        <v>3470987.381000001</v>
      </c>
      <c r="M22" s="433">
        <v>20</v>
      </c>
      <c r="N22" s="433">
        <v>287</v>
      </c>
      <c r="O22" s="433">
        <v>115.99999999999997</v>
      </c>
      <c r="P22" s="433">
        <v>170.99999999999997</v>
      </c>
      <c r="Q22" s="433">
        <v>25358998.463</v>
      </c>
      <c r="R22" s="434">
        <v>26</v>
      </c>
      <c r="S22" s="434">
        <v>3397</v>
      </c>
      <c r="T22" s="434">
        <v>1799</v>
      </c>
      <c r="U22" s="434">
        <v>1597.9999999999998</v>
      </c>
      <c r="V22" s="434">
        <v>1033687347.4300001</v>
      </c>
    </row>
    <row r="23" spans="1:23" s="20" customFormat="1" ht="28.55">
      <c r="A23" s="300">
        <v>22</v>
      </c>
      <c r="B23" s="430" t="s">
        <v>561</v>
      </c>
      <c r="C23" s="434">
        <v>188</v>
      </c>
      <c r="D23" s="434">
        <v>3657.0000000000009</v>
      </c>
      <c r="E23" s="434">
        <v>2968.9999999999991</v>
      </c>
      <c r="F23" s="434">
        <v>688</v>
      </c>
      <c r="G23" s="434">
        <v>1126637558.4259996</v>
      </c>
      <c r="H23" s="432">
        <v>110</v>
      </c>
      <c r="I23" s="432">
        <v>280.00000000000006</v>
      </c>
      <c r="J23" s="432">
        <v>189.99999999999997</v>
      </c>
      <c r="K23" s="432">
        <v>89.999999999999972</v>
      </c>
      <c r="L23" s="432">
        <v>11752030.319999998</v>
      </c>
      <c r="M23" s="433">
        <v>22</v>
      </c>
      <c r="N23" s="433">
        <v>225.99999999999997</v>
      </c>
      <c r="O23" s="433">
        <v>182.99999999999997</v>
      </c>
      <c r="P23" s="433">
        <v>42.999999999999993</v>
      </c>
      <c r="Q23" s="433">
        <v>19516688.557999998</v>
      </c>
      <c r="R23" s="434">
        <v>56</v>
      </c>
      <c r="S23" s="434">
        <v>3151</v>
      </c>
      <c r="T23" s="434">
        <v>2595.9999999999995</v>
      </c>
      <c r="U23" s="434">
        <v>554.99999999999989</v>
      </c>
      <c r="V23" s="434">
        <v>1095368839.5480001</v>
      </c>
      <c r="W23" s="209"/>
    </row>
    <row r="24" spans="1:23" s="20" customFormat="1" ht="28.55">
      <c r="A24" s="300">
        <v>23</v>
      </c>
      <c r="B24" s="430" t="s">
        <v>488</v>
      </c>
      <c r="C24" s="434">
        <v>1878</v>
      </c>
      <c r="D24" s="434">
        <v>10576.999999999987</v>
      </c>
      <c r="E24" s="434">
        <v>9580.9999999999945</v>
      </c>
      <c r="F24" s="434">
        <v>996.00000000000273</v>
      </c>
      <c r="G24" s="434">
        <v>1577264982.8939977</v>
      </c>
      <c r="H24" s="432">
        <v>1690</v>
      </c>
      <c r="I24" s="432">
        <v>5644.9999999999973</v>
      </c>
      <c r="J24" s="432">
        <v>5144.0000000000064</v>
      </c>
      <c r="K24" s="432">
        <v>500.99999999999977</v>
      </c>
      <c r="L24" s="432">
        <v>128772289.50300007</v>
      </c>
      <c r="M24" s="433">
        <v>135</v>
      </c>
      <c r="N24" s="433">
        <v>1596.9999999999995</v>
      </c>
      <c r="O24" s="433">
        <v>1456.0000000000005</v>
      </c>
      <c r="P24" s="433">
        <v>140.99999999999991</v>
      </c>
      <c r="Q24" s="433">
        <v>98574413.015999973</v>
      </c>
      <c r="R24" s="434">
        <v>53</v>
      </c>
      <c r="S24" s="434">
        <v>3335.0000000000005</v>
      </c>
      <c r="T24" s="434">
        <v>2981.0000000000005</v>
      </c>
      <c r="U24" s="434">
        <v>354</v>
      </c>
      <c r="V24" s="434">
        <v>1349918280.375</v>
      </c>
      <c r="W24" s="209"/>
    </row>
    <row r="25" spans="1:23" s="45" customFormat="1">
      <c r="A25" s="435">
        <v>24</v>
      </c>
      <c r="B25" s="323" t="s">
        <v>562</v>
      </c>
      <c r="C25" s="436">
        <v>38</v>
      </c>
      <c r="D25" s="436">
        <v>1080</v>
      </c>
      <c r="E25" s="436">
        <v>997</v>
      </c>
      <c r="F25" s="436">
        <v>83</v>
      </c>
      <c r="G25" s="436">
        <v>1468823895.0930002</v>
      </c>
      <c r="H25" s="434" t="s">
        <v>484</v>
      </c>
      <c r="I25" s="489" t="s">
        <v>484</v>
      </c>
      <c r="J25" s="489" t="s">
        <v>484</v>
      </c>
      <c r="K25" s="489" t="s">
        <v>484</v>
      </c>
      <c r="L25" s="489" t="s">
        <v>484</v>
      </c>
      <c r="M25" s="434" t="s">
        <v>484</v>
      </c>
      <c r="N25" s="489" t="s">
        <v>484</v>
      </c>
      <c r="O25" s="489" t="s">
        <v>484</v>
      </c>
      <c r="P25" s="489" t="s">
        <v>484</v>
      </c>
      <c r="Q25" s="489" t="s">
        <v>484</v>
      </c>
      <c r="R25" s="436">
        <v>8</v>
      </c>
      <c r="S25" s="436">
        <v>962</v>
      </c>
      <c r="T25" s="436">
        <v>908</v>
      </c>
      <c r="U25" s="436">
        <v>54</v>
      </c>
      <c r="V25" s="436">
        <v>1458706965.9579999</v>
      </c>
    </row>
    <row r="26" spans="1:23" s="20" customFormat="1" ht="28.55">
      <c r="A26" s="298">
        <v>25</v>
      </c>
      <c r="B26" s="430" t="s">
        <v>490</v>
      </c>
      <c r="C26" s="434">
        <v>3291</v>
      </c>
      <c r="D26" s="434">
        <v>10905</v>
      </c>
      <c r="E26" s="434">
        <v>10406.000000000016</v>
      </c>
      <c r="F26" s="434">
        <v>498.99999999999937</v>
      </c>
      <c r="G26" s="434">
        <v>872958250.8119998</v>
      </c>
      <c r="H26" s="432">
        <v>3027</v>
      </c>
      <c r="I26" s="432">
        <v>7093.0000000000055</v>
      </c>
      <c r="J26" s="432">
        <v>6957.9999999999927</v>
      </c>
      <c r="K26" s="432">
        <v>135.00000000000011</v>
      </c>
      <c r="L26" s="432">
        <v>248689080.08900028</v>
      </c>
      <c r="M26" s="433">
        <v>201</v>
      </c>
      <c r="N26" s="433">
        <v>1651.9999999999991</v>
      </c>
      <c r="O26" s="433">
        <v>1542.9999999999991</v>
      </c>
      <c r="P26" s="433">
        <v>109.00000000000013</v>
      </c>
      <c r="Q26" s="433">
        <v>157400855.02400002</v>
      </c>
      <c r="R26" s="434">
        <v>63</v>
      </c>
      <c r="S26" s="434">
        <v>2160.0000000000009</v>
      </c>
      <c r="T26" s="434">
        <v>1905</v>
      </c>
      <c r="U26" s="434">
        <v>254.99999999999994</v>
      </c>
      <c r="V26" s="434">
        <v>466868315.69900018</v>
      </c>
    </row>
    <row r="27" spans="1:23" s="20" customFormat="1" ht="28.55">
      <c r="A27" s="298">
        <v>26</v>
      </c>
      <c r="B27" s="430" t="s">
        <v>491</v>
      </c>
      <c r="C27" s="434">
        <v>18</v>
      </c>
      <c r="D27" s="434">
        <v>960</v>
      </c>
      <c r="E27" s="434">
        <v>746.99999999999989</v>
      </c>
      <c r="F27" s="434">
        <v>213</v>
      </c>
      <c r="G27" s="434">
        <v>261567110.98800004</v>
      </c>
      <c r="H27" s="434" t="s">
        <v>484</v>
      </c>
      <c r="I27" s="489" t="s">
        <v>484</v>
      </c>
      <c r="J27" s="489" t="s">
        <v>484</v>
      </c>
      <c r="K27" s="489" t="s">
        <v>484</v>
      </c>
      <c r="L27" s="489" t="s">
        <v>484</v>
      </c>
      <c r="M27" s="434" t="s">
        <v>484</v>
      </c>
      <c r="N27" s="489" t="s">
        <v>484</v>
      </c>
      <c r="O27" s="489" t="s">
        <v>484</v>
      </c>
      <c r="P27" s="489" t="s">
        <v>484</v>
      </c>
      <c r="Q27" s="489" t="s">
        <v>484</v>
      </c>
      <c r="R27" s="434">
        <v>9</v>
      </c>
      <c r="S27" s="434">
        <v>935</v>
      </c>
      <c r="T27" s="434">
        <v>730</v>
      </c>
      <c r="U27" s="434">
        <v>205</v>
      </c>
      <c r="V27" s="434">
        <v>260517920.15799999</v>
      </c>
    </row>
    <row r="28" spans="1:23" s="20" customFormat="1" ht="28.55">
      <c r="A28" s="298">
        <v>27</v>
      </c>
      <c r="B28" s="430" t="s">
        <v>492</v>
      </c>
      <c r="C28" s="434">
        <v>141</v>
      </c>
      <c r="D28" s="434">
        <v>927.00000000000023</v>
      </c>
      <c r="E28" s="434">
        <v>816.99999999999989</v>
      </c>
      <c r="F28" s="434">
        <v>109.99999999999996</v>
      </c>
      <c r="G28" s="434">
        <v>234710531.24899995</v>
      </c>
      <c r="H28" s="432">
        <v>118</v>
      </c>
      <c r="I28" s="432">
        <v>312.99999999999977</v>
      </c>
      <c r="J28" s="432">
        <v>257.00000000000006</v>
      </c>
      <c r="K28" s="432">
        <v>55.999999999999993</v>
      </c>
      <c r="L28" s="432">
        <v>10285216.289000001</v>
      </c>
      <c r="M28" s="433">
        <v>13</v>
      </c>
      <c r="N28" s="433">
        <v>99</v>
      </c>
      <c r="O28" s="433">
        <v>83</v>
      </c>
      <c r="P28" s="433">
        <v>16</v>
      </c>
      <c r="Q28" s="433">
        <v>16866369.912</v>
      </c>
      <c r="R28" s="434">
        <v>10</v>
      </c>
      <c r="S28" s="434">
        <v>515</v>
      </c>
      <c r="T28" s="434">
        <v>476.99999999999994</v>
      </c>
      <c r="U28" s="434">
        <v>38</v>
      </c>
      <c r="V28" s="434">
        <v>207558945.04799998</v>
      </c>
    </row>
    <row r="29" spans="1:23" s="20" customFormat="1">
      <c r="A29" s="298">
        <v>28</v>
      </c>
      <c r="B29" s="430" t="s">
        <v>493</v>
      </c>
      <c r="C29" s="434">
        <v>109</v>
      </c>
      <c r="D29" s="434">
        <v>1061.9999999999998</v>
      </c>
      <c r="E29" s="434">
        <v>999</v>
      </c>
      <c r="F29" s="434">
        <v>63.000000000000036</v>
      </c>
      <c r="G29" s="434">
        <v>298680716.61599994</v>
      </c>
      <c r="H29" s="432">
        <v>76</v>
      </c>
      <c r="I29" s="432">
        <v>230.00000000000006</v>
      </c>
      <c r="J29" s="432">
        <v>222.99999999999997</v>
      </c>
      <c r="K29" s="432">
        <v>7.0000000000000009</v>
      </c>
      <c r="L29" s="432">
        <v>9541791.0370000005</v>
      </c>
      <c r="M29" s="433">
        <v>17</v>
      </c>
      <c r="N29" s="433">
        <v>129</v>
      </c>
      <c r="O29" s="433">
        <v>116.99999999999999</v>
      </c>
      <c r="P29" s="433">
        <v>11.999999999999998</v>
      </c>
      <c r="Q29" s="433">
        <v>15673384.355</v>
      </c>
      <c r="R29" s="434">
        <v>16</v>
      </c>
      <c r="S29" s="434">
        <v>703</v>
      </c>
      <c r="T29" s="434">
        <v>659</v>
      </c>
      <c r="U29" s="434">
        <v>44</v>
      </c>
      <c r="V29" s="434">
        <v>273465541.22400004</v>
      </c>
    </row>
    <row r="30" spans="1:23" s="20" customFormat="1" ht="28.55">
      <c r="A30" s="298">
        <v>29</v>
      </c>
      <c r="B30" s="430" t="s">
        <v>494</v>
      </c>
      <c r="C30" s="434">
        <v>287</v>
      </c>
      <c r="D30" s="434">
        <v>1407.9999999999995</v>
      </c>
      <c r="E30" s="434">
        <v>1346.0000000000002</v>
      </c>
      <c r="F30" s="434">
        <v>62.000000000000007</v>
      </c>
      <c r="G30" s="434">
        <v>104092404.46600007</v>
      </c>
      <c r="H30" s="432">
        <v>234</v>
      </c>
      <c r="I30" s="432">
        <v>699.00000000000011</v>
      </c>
      <c r="J30" s="432">
        <v>683.00000000000034</v>
      </c>
      <c r="K30" s="432">
        <v>16.000000000000007</v>
      </c>
      <c r="L30" s="432">
        <v>24569771.671000004</v>
      </c>
      <c r="M30" s="433">
        <v>43</v>
      </c>
      <c r="N30" s="433">
        <v>386.99999999999994</v>
      </c>
      <c r="O30" s="433">
        <v>356.99999999999994</v>
      </c>
      <c r="P30" s="433">
        <v>30</v>
      </c>
      <c r="Q30" s="433">
        <v>35120475.945999995</v>
      </c>
      <c r="R30" s="434">
        <v>10</v>
      </c>
      <c r="S30" s="434">
        <v>322</v>
      </c>
      <c r="T30" s="434">
        <v>306</v>
      </c>
      <c r="U30" s="434">
        <v>16</v>
      </c>
      <c r="V30" s="434">
        <v>44402156.848999999</v>
      </c>
    </row>
    <row r="31" spans="1:23" s="20" customFormat="1" ht="28.55">
      <c r="A31" s="300">
        <v>30</v>
      </c>
      <c r="B31" s="430" t="s">
        <v>495</v>
      </c>
      <c r="C31" s="434">
        <v>54</v>
      </c>
      <c r="D31" s="434">
        <v>660</v>
      </c>
      <c r="E31" s="434">
        <v>565.00000000000011</v>
      </c>
      <c r="F31" s="434">
        <v>94.999999999999972</v>
      </c>
      <c r="G31" s="434">
        <v>568508773.93700004</v>
      </c>
      <c r="H31" s="432">
        <v>45</v>
      </c>
      <c r="I31" s="432">
        <v>87</v>
      </c>
      <c r="J31" s="432">
        <v>85</v>
      </c>
      <c r="K31" s="432">
        <v>2</v>
      </c>
      <c r="L31" s="432">
        <v>2287145.1869999999</v>
      </c>
      <c r="M31" s="433">
        <v>5</v>
      </c>
      <c r="N31" s="433">
        <v>15</v>
      </c>
      <c r="O31" s="433">
        <v>15</v>
      </c>
      <c r="P31" s="433">
        <v>0</v>
      </c>
      <c r="Q31" s="433">
        <v>3193200</v>
      </c>
      <c r="R31" s="434">
        <v>4</v>
      </c>
      <c r="S31" s="434">
        <v>558</v>
      </c>
      <c r="T31" s="434">
        <v>465</v>
      </c>
      <c r="U31" s="434">
        <v>93</v>
      </c>
      <c r="V31" s="434">
        <v>563028428.75</v>
      </c>
      <c r="W31" s="209"/>
    </row>
    <row r="32" spans="1:23" s="20" customFormat="1">
      <c r="A32" s="298">
        <v>31</v>
      </c>
      <c r="B32" s="430" t="s">
        <v>496</v>
      </c>
      <c r="C32" s="434">
        <v>3131</v>
      </c>
      <c r="D32" s="434">
        <v>11388.999999999975</v>
      </c>
      <c r="E32" s="434">
        <v>10350.999999999975</v>
      </c>
      <c r="F32" s="434">
        <v>1038.0000000000007</v>
      </c>
      <c r="G32" s="434">
        <v>981345401.5389998</v>
      </c>
      <c r="H32" s="432">
        <v>2880</v>
      </c>
      <c r="I32" s="432">
        <v>7069.0000000000082</v>
      </c>
      <c r="J32" s="432">
        <v>6742.9999999999909</v>
      </c>
      <c r="K32" s="432">
        <v>325.99999999999994</v>
      </c>
      <c r="L32" s="432">
        <v>240219827.63999951</v>
      </c>
      <c r="M32" s="433">
        <v>206</v>
      </c>
      <c r="N32" s="433">
        <v>1981.9999999999995</v>
      </c>
      <c r="O32" s="433">
        <v>1781.0000000000011</v>
      </c>
      <c r="P32" s="433">
        <v>201.00000000000006</v>
      </c>
      <c r="Q32" s="433">
        <v>153869430.15499997</v>
      </c>
      <c r="R32" s="434">
        <v>45</v>
      </c>
      <c r="S32" s="434">
        <v>2337.9999999999995</v>
      </c>
      <c r="T32" s="434">
        <v>1827.0000000000005</v>
      </c>
      <c r="U32" s="434">
        <v>511</v>
      </c>
      <c r="V32" s="434">
        <v>587256143.74400008</v>
      </c>
    </row>
    <row r="33" spans="1:77" s="20" customFormat="1">
      <c r="A33" s="298">
        <v>32</v>
      </c>
      <c r="B33" s="430" t="s">
        <v>497</v>
      </c>
      <c r="C33" s="434">
        <v>675</v>
      </c>
      <c r="D33" s="434">
        <v>1633.0000000000007</v>
      </c>
      <c r="E33" s="434">
        <v>1185.9999999999991</v>
      </c>
      <c r="F33" s="434">
        <v>447.00000000000034</v>
      </c>
      <c r="G33" s="434">
        <v>73248070.264000028</v>
      </c>
      <c r="H33" s="432">
        <v>639</v>
      </c>
      <c r="I33" s="432">
        <v>1227.0000000000011</v>
      </c>
      <c r="J33" s="432">
        <v>892.99999999999966</v>
      </c>
      <c r="K33" s="432">
        <v>333.99999999999994</v>
      </c>
      <c r="L33" s="432">
        <v>33534436.252999987</v>
      </c>
      <c r="M33" s="433">
        <v>33</v>
      </c>
      <c r="N33" s="433">
        <v>300.00000000000011</v>
      </c>
      <c r="O33" s="433">
        <v>218.99999999999997</v>
      </c>
      <c r="P33" s="433">
        <v>81</v>
      </c>
      <c r="Q33" s="433">
        <v>22245530.570999995</v>
      </c>
      <c r="R33" s="434">
        <v>3</v>
      </c>
      <c r="S33" s="434">
        <v>106</v>
      </c>
      <c r="T33" s="434">
        <v>74</v>
      </c>
      <c r="U33" s="434">
        <v>32</v>
      </c>
      <c r="V33" s="434">
        <v>17468103.439999998</v>
      </c>
    </row>
    <row r="34" spans="1:77" s="20" customFormat="1" ht="28.55">
      <c r="A34" s="300">
        <v>33</v>
      </c>
      <c r="B34" s="430" t="s">
        <v>498</v>
      </c>
      <c r="C34" s="434">
        <v>1224</v>
      </c>
      <c r="D34" s="434">
        <v>3896.9999999999964</v>
      </c>
      <c r="E34" s="434">
        <v>3668.9999999999995</v>
      </c>
      <c r="F34" s="434">
        <v>227.99999999999969</v>
      </c>
      <c r="G34" s="434">
        <v>330082975.38699985</v>
      </c>
      <c r="H34" s="432">
        <v>1116</v>
      </c>
      <c r="I34" s="432">
        <v>2204.0000000000014</v>
      </c>
      <c r="J34" s="432">
        <v>2114.9999999999986</v>
      </c>
      <c r="K34" s="432">
        <v>88.999999999999972</v>
      </c>
      <c r="L34" s="432">
        <v>67607445.050000057</v>
      </c>
      <c r="M34" s="433">
        <v>69</v>
      </c>
      <c r="N34" s="433">
        <v>524.99999999999989</v>
      </c>
      <c r="O34" s="433">
        <v>477.99999999999977</v>
      </c>
      <c r="P34" s="433">
        <v>47.000000000000028</v>
      </c>
      <c r="Q34" s="433">
        <v>56533631.235000022</v>
      </c>
      <c r="R34" s="434">
        <v>39</v>
      </c>
      <c r="S34" s="434">
        <v>1167.9999999999998</v>
      </c>
      <c r="T34" s="434">
        <v>1076.0000000000002</v>
      </c>
      <c r="U34" s="434">
        <v>92</v>
      </c>
      <c r="V34" s="434">
        <v>205941899.10200006</v>
      </c>
      <c r="W34" s="209"/>
    </row>
    <row r="35" spans="1:77" s="20" customFormat="1">
      <c r="A35" s="300">
        <v>35</v>
      </c>
      <c r="B35" s="430" t="s">
        <v>499</v>
      </c>
      <c r="C35" s="434">
        <v>7</v>
      </c>
      <c r="D35" s="434">
        <v>8033.0000000000009</v>
      </c>
      <c r="E35" s="434">
        <v>6245</v>
      </c>
      <c r="F35" s="434">
        <v>1788</v>
      </c>
      <c r="G35" s="434">
        <v>12635556591.984001</v>
      </c>
      <c r="H35" s="434" t="s">
        <v>484</v>
      </c>
      <c r="I35" s="489" t="s">
        <v>484</v>
      </c>
      <c r="J35" s="489" t="s">
        <v>484</v>
      </c>
      <c r="K35" s="489" t="s">
        <v>484</v>
      </c>
      <c r="L35" s="489" t="s">
        <v>484</v>
      </c>
      <c r="M35" s="434" t="s">
        <v>484</v>
      </c>
      <c r="N35" s="489" t="s">
        <v>484</v>
      </c>
      <c r="O35" s="489" t="s">
        <v>484</v>
      </c>
      <c r="P35" s="489" t="s">
        <v>484</v>
      </c>
      <c r="Q35" s="489" t="s">
        <v>484</v>
      </c>
      <c r="R35" s="434" t="s">
        <v>484</v>
      </c>
      <c r="S35" s="489" t="s">
        <v>484</v>
      </c>
      <c r="T35" s="489" t="s">
        <v>484</v>
      </c>
      <c r="U35" s="489" t="s">
        <v>484</v>
      </c>
      <c r="V35" s="489" t="s">
        <v>484</v>
      </c>
      <c r="W35" s="209"/>
    </row>
    <row r="36" spans="1:77" s="20" customFormat="1">
      <c r="A36" s="298">
        <v>41</v>
      </c>
      <c r="B36" s="430" t="s">
        <v>500</v>
      </c>
      <c r="C36" s="434">
        <v>533</v>
      </c>
      <c r="D36" s="434">
        <v>4637.9999999999927</v>
      </c>
      <c r="E36" s="434">
        <v>4045.9999999999964</v>
      </c>
      <c r="F36" s="434">
        <v>591.99999999999989</v>
      </c>
      <c r="G36" s="434">
        <v>722365195.97800004</v>
      </c>
      <c r="H36" s="432">
        <v>397</v>
      </c>
      <c r="I36" s="432">
        <v>1011.9999999999991</v>
      </c>
      <c r="J36" s="432">
        <v>666.99999999999932</v>
      </c>
      <c r="K36" s="432">
        <v>345.00000000000023</v>
      </c>
      <c r="L36" s="432">
        <v>28968387.201999988</v>
      </c>
      <c r="M36" s="433">
        <v>65</v>
      </c>
      <c r="N36" s="433">
        <v>723</v>
      </c>
      <c r="O36" s="433">
        <v>665.00000000000011</v>
      </c>
      <c r="P36" s="433">
        <v>57.999999999999986</v>
      </c>
      <c r="Q36" s="433">
        <v>69962939.639000013</v>
      </c>
      <c r="R36" s="434">
        <v>71</v>
      </c>
      <c r="S36" s="434">
        <v>2903.0000000000005</v>
      </c>
      <c r="T36" s="434">
        <v>2713.9999999999991</v>
      </c>
      <c r="U36" s="434">
        <v>188.99999999999994</v>
      </c>
      <c r="V36" s="434">
        <v>623433869.1370002</v>
      </c>
    </row>
    <row r="37" spans="1:77" s="20" customFormat="1">
      <c r="A37" s="298">
        <v>42</v>
      </c>
      <c r="B37" s="430" t="s">
        <v>501</v>
      </c>
      <c r="C37" s="434">
        <v>218</v>
      </c>
      <c r="D37" s="434">
        <v>5016.0000000000027</v>
      </c>
      <c r="E37" s="434">
        <v>4635.0000000000027</v>
      </c>
      <c r="F37" s="434">
        <v>380.99999999999994</v>
      </c>
      <c r="G37" s="434">
        <v>1301252916.9829998</v>
      </c>
      <c r="H37" s="434" t="s">
        <v>484</v>
      </c>
      <c r="I37" s="489" t="s">
        <v>484</v>
      </c>
      <c r="J37" s="489" t="s">
        <v>484</v>
      </c>
      <c r="K37" s="489" t="s">
        <v>484</v>
      </c>
      <c r="L37" s="489" t="s">
        <v>484</v>
      </c>
      <c r="M37" s="434" t="s">
        <v>484</v>
      </c>
      <c r="N37" s="489" t="s">
        <v>484</v>
      </c>
      <c r="O37" s="489" t="s">
        <v>484</v>
      </c>
      <c r="P37" s="489" t="s">
        <v>484</v>
      </c>
      <c r="Q37" s="489" t="s">
        <v>484</v>
      </c>
      <c r="R37" s="434" t="s">
        <v>484</v>
      </c>
      <c r="S37" s="489" t="s">
        <v>484</v>
      </c>
      <c r="T37" s="489" t="s">
        <v>484</v>
      </c>
      <c r="U37" s="489" t="s">
        <v>484</v>
      </c>
      <c r="V37" s="489" t="s">
        <v>484</v>
      </c>
    </row>
    <row r="38" spans="1:77" s="20" customFormat="1">
      <c r="A38" s="298">
        <v>43</v>
      </c>
      <c r="B38" s="69" t="s">
        <v>502</v>
      </c>
      <c r="C38" s="434">
        <v>1202</v>
      </c>
      <c r="D38" s="434">
        <v>4422.9999999999991</v>
      </c>
      <c r="E38" s="434">
        <v>4168.0000000000018</v>
      </c>
      <c r="F38" s="434">
        <v>255.00000000000014</v>
      </c>
      <c r="G38" s="434">
        <v>314164914.37100005</v>
      </c>
      <c r="H38" s="432">
        <v>1082</v>
      </c>
      <c r="I38" s="432">
        <v>2076.9999999999991</v>
      </c>
      <c r="J38" s="432">
        <v>2005.0000000000007</v>
      </c>
      <c r="K38" s="432">
        <v>71.999999999999972</v>
      </c>
      <c r="L38" s="432">
        <v>63475514.076000042</v>
      </c>
      <c r="M38" s="433">
        <v>82</v>
      </c>
      <c r="N38" s="433">
        <v>727</v>
      </c>
      <c r="O38" s="433">
        <v>658.99999999999989</v>
      </c>
      <c r="P38" s="433">
        <v>68</v>
      </c>
      <c r="Q38" s="433">
        <v>62250969.925000019</v>
      </c>
      <c r="R38" s="434">
        <v>38</v>
      </c>
      <c r="S38" s="434">
        <v>1618.9999999999998</v>
      </c>
      <c r="T38" s="434">
        <v>1504</v>
      </c>
      <c r="U38" s="434">
        <v>115</v>
      </c>
      <c r="V38" s="434">
        <v>188438430.36999992</v>
      </c>
      <c r="W38" s="246"/>
    </row>
    <row r="39" spans="1:77" ht="14.95" thickBot="1">
      <c r="A39" s="437"/>
      <c r="B39" s="438"/>
      <c r="C39" s="439"/>
      <c r="D39" s="439"/>
      <c r="E39" s="439"/>
      <c r="F39" s="439"/>
      <c r="G39" s="439"/>
      <c r="H39" s="439"/>
      <c r="I39" s="439"/>
      <c r="J39" s="439"/>
      <c r="K39" s="439"/>
      <c r="L39" s="439"/>
      <c r="M39" s="439"/>
      <c r="N39" s="439"/>
      <c r="O39" s="439"/>
      <c r="P39" s="439"/>
      <c r="Q39" s="439"/>
      <c r="R39" s="439"/>
      <c r="S39" s="439"/>
      <c r="T39" s="439"/>
      <c r="U39" s="439"/>
      <c r="V39" s="439"/>
      <c r="W39" s="20"/>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row>
    <row r="40" spans="1:77" ht="14.95" thickTop="1">
      <c r="A40" s="298"/>
      <c r="B40" s="430"/>
      <c r="C40" s="440"/>
      <c r="D40" s="440"/>
      <c r="E40" s="440"/>
      <c r="F40" s="440"/>
      <c r="G40" s="440"/>
      <c r="H40" s="440"/>
      <c r="I40" s="440"/>
      <c r="J40" s="440"/>
      <c r="K40" s="440"/>
      <c r="L40" s="440"/>
      <c r="M40" s="440"/>
      <c r="N40" s="440"/>
      <c r="O40" s="440"/>
      <c r="P40" s="440"/>
      <c r="Q40" s="440"/>
      <c r="R40" s="440"/>
      <c r="S40" s="440"/>
      <c r="T40" s="440"/>
      <c r="U40" s="440"/>
      <c r="V40" s="440"/>
      <c r="W40" s="20"/>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row>
    <row r="41" spans="1:77">
      <c r="A41" s="298"/>
      <c r="B41" s="430"/>
      <c r="C41" s="440"/>
      <c r="D41" s="440"/>
      <c r="E41" s="440"/>
      <c r="F41" s="440"/>
      <c r="G41" s="440"/>
      <c r="H41" s="440"/>
      <c r="I41" s="440"/>
      <c r="J41" s="440"/>
      <c r="K41" s="440"/>
      <c r="L41" s="440"/>
      <c r="M41" s="440"/>
      <c r="N41" s="440"/>
      <c r="O41" s="440"/>
      <c r="P41" s="440"/>
      <c r="Q41" s="440"/>
      <c r="R41" s="440"/>
      <c r="S41" s="440"/>
      <c r="T41" s="440"/>
      <c r="U41" s="440"/>
      <c r="V41" s="440"/>
      <c r="W41" s="20"/>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row>
    <row r="42" spans="1:77" s="20" customFormat="1">
      <c r="A42" s="298"/>
      <c r="B42" s="430"/>
      <c r="C42" s="440"/>
      <c r="D42" s="440"/>
      <c r="E42" s="440"/>
      <c r="F42" s="440"/>
      <c r="G42" s="440"/>
      <c r="H42" s="440"/>
      <c r="I42" s="440"/>
      <c r="J42" s="440"/>
      <c r="K42" s="440"/>
      <c r="L42" s="440"/>
      <c r="M42" s="440"/>
      <c r="N42" s="440"/>
      <c r="O42" s="440"/>
      <c r="P42" s="440"/>
      <c r="Q42" s="440"/>
      <c r="R42" s="440"/>
      <c r="S42" s="440"/>
      <c r="T42" s="440"/>
      <c r="U42" s="440"/>
      <c r="V42" s="440"/>
    </row>
    <row r="43" spans="1:77" s="20" customFormat="1" ht="14.95" customHeight="1">
      <c r="A43" s="298"/>
      <c r="D43" s="745" t="s">
        <v>718</v>
      </c>
      <c r="E43" s="745"/>
      <c r="F43" s="745"/>
      <c r="G43" s="745"/>
      <c r="H43" s="745"/>
      <c r="I43" s="745"/>
      <c r="J43" s="745"/>
      <c r="K43" s="745"/>
      <c r="O43" s="440"/>
      <c r="P43" s="440"/>
      <c r="Q43" s="440"/>
      <c r="R43" s="440"/>
      <c r="S43" s="440"/>
      <c r="T43" s="440"/>
      <c r="U43" s="440"/>
      <c r="V43" s="440"/>
    </row>
    <row r="44" spans="1:77" s="20" customFormat="1">
      <c r="A44" s="298"/>
      <c r="B44" s="529"/>
      <c r="C44" s="529"/>
      <c r="D44" s="745"/>
      <c r="E44" s="745"/>
      <c r="F44" s="745"/>
      <c r="G44" s="745"/>
      <c r="H44" s="745"/>
      <c r="I44" s="745"/>
      <c r="J44" s="745"/>
      <c r="K44" s="745"/>
      <c r="O44" s="440"/>
      <c r="P44" s="440"/>
      <c r="Q44" s="440"/>
      <c r="R44" s="440"/>
      <c r="S44" s="440"/>
      <c r="T44" s="440"/>
      <c r="U44" s="440"/>
      <c r="V44" s="440"/>
    </row>
    <row r="45" spans="1:77" s="20" customFormat="1">
      <c r="A45" s="298"/>
      <c r="B45" s="200"/>
      <c r="C45" s="440"/>
      <c r="D45" s="440"/>
      <c r="L45" s="58"/>
      <c r="O45" s="440"/>
      <c r="P45" s="440"/>
      <c r="Q45" s="440"/>
      <c r="R45" s="440"/>
      <c r="S45" s="440"/>
      <c r="T45" s="440"/>
      <c r="U45" s="440"/>
      <c r="V45" s="440"/>
    </row>
    <row r="46" spans="1:77" s="20" customFormat="1">
      <c r="A46" s="298"/>
      <c r="B46" s="430"/>
      <c r="C46" s="440"/>
      <c r="D46" s="440"/>
      <c r="L46" s="58"/>
      <c r="M46" s="53"/>
      <c r="O46" s="440"/>
      <c r="P46" s="440"/>
      <c r="Q46" s="440"/>
      <c r="R46" s="440"/>
      <c r="S46" s="440"/>
      <c r="T46" s="440"/>
      <c r="U46" s="440"/>
      <c r="V46" s="440"/>
    </row>
    <row r="47" spans="1:77" s="20" customFormat="1">
      <c r="A47" s="298"/>
      <c r="B47" s="430"/>
      <c r="C47" s="440"/>
      <c r="D47" s="440"/>
      <c r="F47" s="727"/>
      <c r="G47" s="727"/>
      <c r="H47" s="727"/>
      <c r="I47" s="727"/>
      <c r="J47" s="727"/>
      <c r="K47" s="727"/>
      <c r="L47" s="727"/>
      <c r="M47" s="53"/>
      <c r="O47" s="440"/>
      <c r="P47" s="440"/>
      <c r="Q47" s="440"/>
      <c r="R47" s="440"/>
      <c r="S47" s="440"/>
      <c r="T47" s="440"/>
      <c r="U47" s="440"/>
      <c r="V47" s="440"/>
    </row>
    <row r="48" spans="1:77" s="20" customFormat="1">
      <c r="A48" s="298"/>
      <c r="B48" s="430"/>
      <c r="C48" s="440"/>
      <c r="D48" s="440"/>
      <c r="O48" s="440"/>
      <c r="P48" s="440"/>
      <c r="Q48" s="440"/>
      <c r="R48" s="440"/>
      <c r="S48" s="440"/>
      <c r="T48" s="440"/>
      <c r="U48" s="440"/>
      <c r="V48" s="440"/>
    </row>
    <row r="49" spans="1:22" s="20" customFormat="1">
      <c r="A49" s="298"/>
      <c r="B49" s="430"/>
      <c r="C49" s="440"/>
      <c r="D49" s="440"/>
      <c r="O49" s="440"/>
      <c r="P49" s="440"/>
      <c r="Q49" s="440"/>
      <c r="R49" s="440"/>
      <c r="S49" s="440"/>
      <c r="T49" s="440"/>
      <c r="U49" s="440"/>
      <c r="V49" s="440"/>
    </row>
    <row r="50" spans="1:22" s="20" customFormat="1">
      <c r="A50" s="298"/>
      <c r="B50" s="430"/>
      <c r="C50" s="440"/>
      <c r="D50" s="440"/>
      <c r="O50" s="440"/>
      <c r="P50" s="440"/>
      <c r="Q50" s="440"/>
      <c r="R50" s="440"/>
      <c r="S50" s="440"/>
      <c r="T50" s="440"/>
      <c r="U50" s="440"/>
      <c r="V50" s="440"/>
    </row>
    <row r="51" spans="1:22" s="20" customFormat="1">
      <c r="A51" s="298"/>
      <c r="B51" s="430"/>
      <c r="C51" s="440"/>
      <c r="D51" s="440"/>
      <c r="O51" s="440"/>
      <c r="P51" s="440"/>
      <c r="Q51" s="440"/>
      <c r="R51" s="440"/>
      <c r="S51" s="440"/>
      <c r="T51" s="440"/>
      <c r="U51" s="440"/>
      <c r="V51" s="440"/>
    </row>
    <row r="52" spans="1:22" s="20" customFormat="1">
      <c r="A52" s="298"/>
      <c r="B52" s="430"/>
      <c r="C52" s="440"/>
      <c r="D52" s="440"/>
      <c r="O52" s="440"/>
      <c r="P52" s="440"/>
      <c r="Q52" s="440"/>
      <c r="R52" s="440"/>
      <c r="S52" s="440"/>
      <c r="T52" s="440"/>
      <c r="U52" s="440"/>
      <c r="V52" s="440"/>
    </row>
    <row r="53" spans="1:22" s="20" customFormat="1">
      <c r="A53" s="298"/>
      <c r="B53" s="430"/>
      <c r="C53" s="440"/>
      <c r="D53" s="440"/>
      <c r="O53" s="440"/>
      <c r="P53" s="440"/>
      <c r="Q53" s="440"/>
      <c r="R53" s="440"/>
      <c r="S53" s="440"/>
      <c r="T53" s="440"/>
      <c r="U53" s="440"/>
      <c r="V53" s="440"/>
    </row>
    <row r="54" spans="1:22" s="20" customFormat="1">
      <c r="A54" s="298"/>
      <c r="B54" s="430"/>
      <c r="C54" s="440"/>
      <c r="D54" s="440"/>
      <c r="O54" s="440"/>
      <c r="P54" s="440"/>
      <c r="Q54" s="440"/>
      <c r="R54" s="440"/>
      <c r="S54" s="440"/>
      <c r="T54" s="440"/>
      <c r="U54" s="440"/>
      <c r="V54" s="440"/>
    </row>
    <row r="55" spans="1:22" s="20" customFormat="1">
      <c r="A55" s="298"/>
      <c r="B55" s="430"/>
      <c r="C55" s="440"/>
      <c r="D55" s="440"/>
      <c r="O55" s="440"/>
      <c r="P55" s="440"/>
      <c r="Q55" s="440"/>
      <c r="R55" s="440"/>
      <c r="S55" s="440"/>
      <c r="T55" s="440"/>
      <c r="U55" s="440"/>
      <c r="V55" s="440"/>
    </row>
    <row r="56" spans="1:22" s="20" customFormat="1">
      <c r="A56" s="298"/>
      <c r="B56" s="430"/>
      <c r="C56" s="440"/>
      <c r="D56" s="440"/>
      <c r="O56" s="440"/>
      <c r="P56" s="440"/>
      <c r="Q56" s="440"/>
      <c r="R56" s="440"/>
      <c r="S56" s="440"/>
      <c r="T56" s="440"/>
      <c r="U56" s="440"/>
      <c r="V56" s="440"/>
    </row>
    <row r="57" spans="1:22" s="20" customFormat="1">
      <c r="A57" s="298"/>
      <c r="B57" s="430"/>
      <c r="C57" s="440"/>
      <c r="D57" s="440"/>
      <c r="O57" s="440"/>
      <c r="P57" s="440"/>
      <c r="Q57" s="440"/>
      <c r="R57" s="440"/>
      <c r="S57" s="440"/>
      <c r="T57" s="440"/>
      <c r="U57" s="440"/>
      <c r="V57" s="440"/>
    </row>
    <row r="58" spans="1:22" s="20" customFormat="1">
      <c r="A58" s="298"/>
      <c r="B58" s="430"/>
      <c r="C58" s="440"/>
      <c r="D58" s="440"/>
      <c r="O58" s="440"/>
      <c r="P58" s="440"/>
      <c r="Q58" s="440"/>
      <c r="R58" s="440"/>
      <c r="S58" s="440"/>
      <c r="T58" s="440"/>
      <c r="U58" s="440"/>
      <c r="V58" s="440"/>
    </row>
    <row r="59" spans="1:22" s="20" customFormat="1">
      <c r="A59" s="298"/>
      <c r="B59" s="430"/>
      <c r="C59" s="440"/>
      <c r="D59" s="440"/>
      <c r="O59" s="440"/>
      <c r="P59" s="440"/>
      <c r="Q59" s="440"/>
      <c r="R59" s="440"/>
      <c r="S59" s="440"/>
      <c r="T59" s="440"/>
      <c r="U59" s="440"/>
      <c r="V59" s="440"/>
    </row>
    <row r="60" spans="1:22" s="20" customFormat="1">
      <c r="A60" s="298"/>
      <c r="B60" s="430"/>
      <c r="C60" s="440"/>
      <c r="D60" s="440"/>
      <c r="O60" s="440"/>
      <c r="P60" s="440"/>
      <c r="Q60" s="440"/>
      <c r="R60" s="440"/>
      <c r="S60" s="440"/>
      <c r="T60" s="440"/>
      <c r="U60" s="440"/>
      <c r="V60" s="440"/>
    </row>
    <row r="61" spans="1:22" s="20" customFormat="1">
      <c r="B61" s="209"/>
    </row>
    <row r="62" spans="1:22" s="20" customFormat="1">
      <c r="B62" s="209"/>
    </row>
    <row r="63" spans="1:22" s="20" customFormat="1">
      <c r="B63" s="209"/>
    </row>
    <row r="64" spans="1:22" s="20" customFormat="1">
      <c r="B64" s="209"/>
    </row>
    <row r="65" spans="2:2" s="20" customFormat="1">
      <c r="B65" s="209"/>
    </row>
    <row r="66" spans="2:2" s="20" customFormat="1">
      <c r="B66" s="209"/>
    </row>
    <row r="67" spans="2:2" s="20" customFormat="1">
      <c r="B67" s="209"/>
    </row>
    <row r="68" spans="2:2" s="20" customFormat="1">
      <c r="B68" s="209"/>
    </row>
    <row r="69" spans="2:2" s="20" customFormat="1">
      <c r="B69" s="209"/>
    </row>
    <row r="70" spans="2:2" s="20" customFormat="1">
      <c r="B70" s="209"/>
    </row>
    <row r="71" spans="2:2" s="20" customFormat="1">
      <c r="B71" s="209"/>
    </row>
    <row r="72" spans="2:2" s="20" customFormat="1">
      <c r="B72" s="209"/>
    </row>
    <row r="73" spans="2:2" s="20" customFormat="1">
      <c r="B73" s="209"/>
    </row>
    <row r="74" spans="2:2" s="20" customFormat="1">
      <c r="B74" s="209"/>
    </row>
    <row r="75" spans="2:2" s="20" customFormat="1">
      <c r="B75" s="209"/>
    </row>
    <row r="76" spans="2:2" s="20" customFormat="1">
      <c r="B76" s="209"/>
    </row>
    <row r="77" spans="2:2" s="20" customFormat="1">
      <c r="B77" s="209"/>
    </row>
    <row r="78" spans="2:2" s="20" customFormat="1">
      <c r="B78" s="209"/>
    </row>
    <row r="79" spans="2:2" s="20" customFormat="1">
      <c r="B79" s="209"/>
    </row>
    <row r="80" spans="2:2" s="20" customFormat="1">
      <c r="B80" s="209"/>
    </row>
    <row r="81" spans="2:2" s="20" customFormat="1">
      <c r="B81" s="209"/>
    </row>
    <row r="82" spans="2:2" s="20" customFormat="1">
      <c r="B82" s="209"/>
    </row>
    <row r="83" spans="2:2" s="20" customFormat="1">
      <c r="B83" s="209"/>
    </row>
    <row r="84" spans="2:2" s="20" customFormat="1">
      <c r="B84" s="209"/>
    </row>
    <row r="85" spans="2:2" s="20" customFormat="1">
      <c r="B85" s="209"/>
    </row>
    <row r="86" spans="2:2" s="20" customFormat="1">
      <c r="B86" s="209"/>
    </row>
    <row r="87" spans="2:2" s="20" customFormat="1">
      <c r="B87" s="209"/>
    </row>
    <row r="88" spans="2:2" s="20" customFormat="1">
      <c r="B88" s="209"/>
    </row>
    <row r="89" spans="2:2" s="20" customFormat="1">
      <c r="B89" s="209"/>
    </row>
    <row r="90" spans="2:2" s="20" customFormat="1">
      <c r="B90" s="209"/>
    </row>
    <row r="91" spans="2:2" s="20" customFormat="1">
      <c r="B91" s="209"/>
    </row>
    <row r="92" spans="2:2" s="20" customFormat="1">
      <c r="B92" s="209"/>
    </row>
    <row r="93" spans="2:2" s="20" customFormat="1">
      <c r="B93" s="209"/>
    </row>
    <row r="94" spans="2:2" s="20" customFormat="1">
      <c r="B94" s="209"/>
    </row>
    <row r="95" spans="2:2" s="20" customFormat="1">
      <c r="B95" s="209"/>
    </row>
    <row r="96" spans="2:2" s="20" customFormat="1">
      <c r="B96" s="209"/>
    </row>
    <row r="97" spans="2:2" s="20" customFormat="1">
      <c r="B97" s="209"/>
    </row>
    <row r="98" spans="2:2" s="20" customFormat="1">
      <c r="B98" s="209"/>
    </row>
    <row r="99" spans="2:2" s="20" customFormat="1">
      <c r="B99" s="209"/>
    </row>
    <row r="100" spans="2:2" s="20" customFormat="1">
      <c r="B100" s="209"/>
    </row>
    <row r="101" spans="2:2" s="20" customFormat="1">
      <c r="B101" s="209"/>
    </row>
    <row r="102" spans="2:2" s="20" customFormat="1">
      <c r="B102" s="209"/>
    </row>
    <row r="103" spans="2:2" s="20" customFormat="1">
      <c r="B103" s="209"/>
    </row>
    <row r="104" spans="2:2" s="20" customFormat="1">
      <c r="B104" s="209"/>
    </row>
    <row r="105" spans="2:2" s="20" customFormat="1">
      <c r="B105" s="209"/>
    </row>
    <row r="106" spans="2:2" s="20" customFormat="1">
      <c r="B106" s="209"/>
    </row>
    <row r="107" spans="2:2" s="20" customFormat="1">
      <c r="B107" s="209"/>
    </row>
    <row r="108" spans="2:2" s="20" customFormat="1">
      <c r="B108" s="209"/>
    </row>
    <row r="109" spans="2:2" s="20" customFormat="1">
      <c r="B109" s="209"/>
    </row>
    <row r="110" spans="2:2" s="20" customFormat="1">
      <c r="B110" s="209"/>
    </row>
    <row r="111" spans="2:2" s="20" customFormat="1">
      <c r="B111" s="209"/>
    </row>
    <row r="112" spans="2:2" s="20" customFormat="1">
      <c r="B112" s="209"/>
    </row>
    <row r="113" spans="2:2" s="20" customFormat="1">
      <c r="B113" s="209"/>
    </row>
    <row r="114" spans="2:2" s="20" customFormat="1">
      <c r="B114" s="209"/>
    </row>
    <row r="115" spans="2:2" s="20" customFormat="1">
      <c r="B115" s="209"/>
    </row>
    <row r="116" spans="2:2" s="20" customFormat="1">
      <c r="B116" s="209"/>
    </row>
  </sheetData>
  <mergeCells count="16">
    <mergeCell ref="A3:B6"/>
    <mergeCell ref="C3:G4"/>
    <mergeCell ref="H3:V3"/>
    <mergeCell ref="H4:L4"/>
    <mergeCell ref="M4:Q4"/>
    <mergeCell ref="R4:V4"/>
    <mergeCell ref="C5:C6"/>
    <mergeCell ref="D5:F5"/>
    <mergeCell ref="H5:H6"/>
    <mergeCell ref="I5:K5"/>
    <mergeCell ref="M5:M6"/>
    <mergeCell ref="D43:K44"/>
    <mergeCell ref="N5:P5"/>
    <mergeCell ref="R5:R6"/>
    <mergeCell ref="S5:U5"/>
    <mergeCell ref="F47:L47"/>
  </mergeCells>
  <hyperlinks>
    <hyperlink ref="A1" location="INDICE!A1" display="Índice"/>
  </hyperlinks>
  <pageMargins left="0.7" right="0.7" top="0.75" bottom="0.75" header="0.3" footer="0.3"/>
  <pageSetup paperSize="1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71"/>
  <sheetViews>
    <sheetView showGridLines="0" zoomScale="85" zoomScaleNormal="85" workbookViewId="0">
      <selection activeCell="H3" sqref="H3:AA3"/>
    </sheetView>
  </sheetViews>
  <sheetFormatPr baseColWidth="10" defaultColWidth="11.375" defaultRowHeight="14.3"/>
  <cols>
    <col min="1" max="1" width="7.75" style="67" customWidth="1"/>
    <col min="2" max="2" width="38.25" style="210" customWidth="1"/>
    <col min="3" max="3" width="11.375" style="67" bestFit="1" customWidth="1"/>
    <col min="4" max="6" width="10.625" style="67" customWidth="1"/>
    <col min="7" max="7" width="17.75" style="67" customWidth="1"/>
    <col min="8" max="8" width="11.375" style="67" customWidth="1"/>
    <col min="9" max="11" width="10.625" style="67" customWidth="1"/>
    <col min="12" max="12" width="17.75" style="67" customWidth="1"/>
    <col min="13" max="13" width="11.375" style="67" customWidth="1"/>
    <col min="14" max="16" width="10.625" style="67" customWidth="1"/>
    <col min="17" max="17" width="17.75" style="67" customWidth="1"/>
    <col min="18" max="18" width="11.375" style="67" customWidth="1"/>
    <col min="19" max="21" width="10.625" style="67" customWidth="1"/>
    <col min="22" max="22" width="17.75" style="67" customWidth="1"/>
    <col min="23" max="23" width="11.375" style="67" customWidth="1"/>
    <col min="24" max="26" width="10.625" style="67" customWidth="1"/>
    <col min="27" max="27" width="17.75" style="67" customWidth="1"/>
    <col min="28" max="64" width="11.375" style="20"/>
    <col min="65" max="16384" width="11.375" style="67"/>
  </cols>
  <sheetData>
    <row r="1" spans="1:64">
      <c r="A1" s="657" t="s">
        <v>628</v>
      </c>
    </row>
    <row r="2" spans="1:64" s="63" customFormat="1">
      <c r="A2" s="403" t="s">
        <v>660</v>
      </c>
      <c r="B2" s="442"/>
    </row>
    <row r="3" spans="1:64">
      <c r="A3" s="709" t="s">
        <v>555</v>
      </c>
      <c r="B3" s="709"/>
      <c r="C3" s="712" t="s">
        <v>28</v>
      </c>
      <c r="D3" s="712"/>
      <c r="E3" s="712"/>
      <c r="F3" s="712"/>
      <c r="G3" s="712"/>
      <c r="H3" s="747" t="s">
        <v>548</v>
      </c>
      <c r="I3" s="747"/>
      <c r="J3" s="747"/>
      <c r="K3" s="747"/>
      <c r="L3" s="747"/>
      <c r="M3" s="747"/>
      <c r="N3" s="747"/>
      <c r="O3" s="747"/>
      <c r="P3" s="747"/>
      <c r="Q3" s="747"/>
      <c r="R3" s="747"/>
      <c r="S3" s="747"/>
      <c r="T3" s="747"/>
      <c r="U3" s="747"/>
      <c r="V3" s="747"/>
      <c r="W3" s="747"/>
      <c r="X3" s="747"/>
      <c r="Y3" s="747"/>
      <c r="Z3" s="747"/>
      <c r="AA3" s="74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row>
    <row r="4" spans="1:64">
      <c r="A4" s="710"/>
      <c r="B4" s="710"/>
      <c r="C4" s="714"/>
      <c r="D4" s="713"/>
      <c r="E4" s="713"/>
      <c r="F4" s="713"/>
      <c r="G4" s="714"/>
      <c r="H4" s="747" t="s">
        <v>85</v>
      </c>
      <c r="I4" s="749"/>
      <c r="J4" s="749"/>
      <c r="K4" s="749"/>
      <c r="L4" s="747"/>
      <c r="M4" s="747" t="s">
        <v>86</v>
      </c>
      <c r="N4" s="749"/>
      <c r="O4" s="749"/>
      <c r="P4" s="749"/>
      <c r="Q4" s="747"/>
      <c r="R4" s="747" t="s">
        <v>87</v>
      </c>
      <c r="S4" s="747"/>
      <c r="T4" s="747"/>
      <c r="U4" s="747"/>
      <c r="V4" s="747"/>
      <c r="W4" s="747" t="s">
        <v>88</v>
      </c>
      <c r="X4" s="749"/>
      <c r="Y4" s="749"/>
      <c r="Z4" s="749"/>
      <c r="AA4" s="74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row>
    <row r="5" spans="1:64" ht="45" customHeight="1">
      <c r="A5" s="710"/>
      <c r="B5" s="710"/>
      <c r="C5" s="712" t="s">
        <v>12</v>
      </c>
      <c r="D5" s="715" t="s">
        <v>13</v>
      </c>
      <c r="E5" s="715"/>
      <c r="F5" s="715"/>
      <c r="G5" s="500" t="s">
        <v>471</v>
      </c>
      <c r="H5" s="746" t="s">
        <v>12</v>
      </c>
      <c r="I5" s="716" t="s">
        <v>13</v>
      </c>
      <c r="J5" s="716"/>
      <c r="K5" s="716"/>
      <c r="L5" s="679" t="s">
        <v>471</v>
      </c>
      <c r="M5" s="712" t="s">
        <v>12</v>
      </c>
      <c r="N5" s="715" t="s">
        <v>13</v>
      </c>
      <c r="O5" s="715"/>
      <c r="P5" s="715"/>
      <c r="Q5" s="500" t="s">
        <v>471</v>
      </c>
      <c r="R5" s="746" t="s">
        <v>12</v>
      </c>
      <c r="S5" s="716" t="s">
        <v>13</v>
      </c>
      <c r="T5" s="716"/>
      <c r="U5" s="716"/>
      <c r="V5" s="679" t="s">
        <v>471</v>
      </c>
      <c r="W5" s="712" t="s">
        <v>12</v>
      </c>
      <c r="X5" s="715" t="s">
        <v>13</v>
      </c>
      <c r="Y5" s="715"/>
      <c r="Z5" s="715"/>
      <c r="AA5" s="500" t="s">
        <v>471</v>
      </c>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row>
    <row r="6" spans="1:64">
      <c r="A6" s="711"/>
      <c r="B6" s="711"/>
      <c r="C6" s="714"/>
      <c r="D6" s="500" t="s">
        <v>28</v>
      </c>
      <c r="E6" s="500" t="s">
        <v>236</v>
      </c>
      <c r="F6" s="500" t="s">
        <v>237</v>
      </c>
      <c r="G6" s="500" t="s">
        <v>238</v>
      </c>
      <c r="H6" s="744"/>
      <c r="I6" s="679" t="s">
        <v>28</v>
      </c>
      <c r="J6" s="679" t="s">
        <v>236</v>
      </c>
      <c r="K6" s="679" t="s">
        <v>237</v>
      </c>
      <c r="L6" s="679" t="s">
        <v>238</v>
      </c>
      <c r="M6" s="714"/>
      <c r="N6" s="500" t="s">
        <v>28</v>
      </c>
      <c r="O6" s="500" t="s">
        <v>236</v>
      </c>
      <c r="P6" s="500" t="s">
        <v>237</v>
      </c>
      <c r="Q6" s="500" t="s">
        <v>238</v>
      </c>
      <c r="R6" s="744"/>
      <c r="S6" s="679" t="s">
        <v>28</v>
      </c>
      <c r="T6" s="679" t="s">
        <v>236</v>
      </c>
      <c r="U6" s="679" t="s">
        <v>237</v>
      </c>
      <c r="V6" s="679" t="s">
        <v>238</v>
      </c>
      <c r="W6" s="714"/>
      <c r="X6" s="500" t="s">
        <v>28</v>
      </c>
      <c r="Y6" s="500" t="s">
        <v>236</v>
      </c>
      <c r="Z6" s="500" t="s">
        <v>237</v>
      </c>
      <c r="AA6" s="500" t="s">
        <v>238</v>
      </c>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row>
    <row r="7" spans="1:64">
      <c r="A7" s="441"/>
      <c r="B7" s="442" t="s">
        <v>563</v>
      </c>
      <c r="C7" s="443"/>
      <c r="D7" s="444"/>
      <c r="E7" s="444"/>
      <c r="F7" s="444"/>
      <c r="G7" s="444"/>
      <c r="H7" s="444"/>
      <c r="I7" s="444"/>
      <c r="J7" s="444"/>
      <c r="K7" s="444"/>
      <c r="L7" s="444"/>
      <c r="M7" s="444"/>
      <c r="N7" s="444"/>
      <c r="O7" s="444"/>
      <c r="P7" s="444"/>
      <c r="Q7" s="444"/>
      <c r="R7" s="444"/>
      <c r="S7" s="444"/>
      <c r="T7" s="444"/>
      <c r="U7" s="444"/>
      <c r="V7" s="444"/>
      <c r="W7" s="444"/>
      <c r="X7" s="444"/>
      <c r="Y7" s="444"/>
      <c r="Z7" s="444"/>
      <c r="AA7" s="444"/>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row>
    <row r="8" spans="1:64" s="20" customFormat="1">
      <c r="A8" s="748" t="s">
        <v>28</v>
      </c>
      <c r="B8" s="748"/>
      <c r="C8" s="445">
        <v>24704</v>
      </c>
      <c r="D8" s="445">
        <v>152764.00000000076</v>
      </c>
      <c r="E8" s="445">
        <v>119011.99999999936</v>
      </c>
      <c r="F8" s="445">
        <v>33752.000000000466</v>
      </c>
      <c r="G8" s="445">
        <v>48950397229.247108</v>
      </c>
      <c r="H8" s="641">
        <v>23086</v>
      </c>
      <c r="I8" s="641">
        <v>59799.000000000051</v>
      </c>
      <c r="J8" s="641">
        <v>45029.000000000058</v>
      </c>
      <c r="K8" s="641">
        <v>14769.999999999942</v>
      </c>
      <c r="L8" s="641">
        <v>2699261132.5209928</v>
      </c>
      <c r="M8" s="641">
        <v>710</v>
      </c>
      <c r="N8" s="641">
        <v>9861.9999999999982</v>
      </c>
      <c r="O8" s="641">
        <v>7978.9999999999909</v>
      </c>
      <c r="P8" s="641">
        <v>1883.0000000000014</v>
      </c>
      <c r="Q8" s="641">
        <v>1220401216.2640007</v>
      </c>
      <c r="R8" s="641">
        <v>527</v>
      </c>
      <c r="S8" s="641">
        <v>15292.999999999985</v>
      </c>
      <c r="T8" s="641">
        <v>12226.000000000007</v>
      </c>
      <c r="U8" s="641">
        <v>3067.0000000000023</v>
      </c>
      <c r="V8" s="641">
        <v>3450715654.442997</v>
      </c>
      <c r="W8" s="445">
        <v>381</v>
      </c>
      <c r="X8" s="445">
        <v>67810.000000000029</v>
      </c>
      <c r="Y8" s="445">
        <v>53778</v>
      </c>
      <c r="Z8" s="445">
        <v>14031.999999999998</v>
      </c>
      <c r="AA8" s="445">
        <v>41580019226.01899</v>
      </c>
    </row>
    <row r="9" spans="1:64" s="20" customFormat="1">
      <c r="A9" s="298"/>
      <c r="B9" s="430" t="s">
        <v>563</v>
      </c>
      <c r="C9" s="446"/>
      <c r="D9" s="446"/>
      <c r="E9" s="446"/>
      <c r="F9" s="446"/>
      <c r="G9" s="446"/>
      <c r="H9" s="644"/>
      <c r="I9" s="644"/>
      <c r="J9" s="644"/>
      <c r="K9" s="644"/>
      <c r="L9" s="644"/>
      <c r="M9" s="433"/>
      <c r="N9" s="433"/>
      <c r="O9" s="433"/>
      <c r="P9" s="433"/>
      <c r="Q9" s="433"/>
      <c r="R9" s="433"/>
      <c r="S9" s="433"/>
      <c r="T9" s="433"/>
      <c r="U9" s="433"/>
      <c r="V9" s="433"/>
      <c r="W9" s="431"/>
      <c r="X9" s="431"/>
      <c r="Y9" s="431"/>
      <c r="Z9" s="431"/>
      <c r="AA9" s="431"/>
    </row>
    <row r="10" spans="1:64" s="20" customFormat="1" ht="28.55">
      <c r="A10" s="447" t="s">
        <v>556</v>
      </c>
      <c r="B10" s="448" t="s">
        <v>51</v>
      </c>
      <c r="C10" s="449">
        <v>101</v>
      </c>
      <c r="D10" s="449">
        <v>1123</v>
      </c>
      <c r="E10" s="449">
        <v>1005</v>
      </c>
      <c r="F10" s="449">
        <v>118</v>
      </c>
      <c r="G10" s="449">
        <v>267426019</v>
      </c>
      <c r="H10" s="433">
        <v>82</v>
      </c>
      <c r="I10" s="433">
        <v>225</v>
      </c>
      <c r="J10" s="433">
        <v>193</v>
      </c>
      <c r="K10" s="433">
        <v>32</v>
      </c>
      <c r="L10" s="433">
        <v>18338737</v>
      </c>
      <c r="M10" s="433">
        <v>7</v>
      </c>
      <c r="N10" s="433">
        <v>90</v>
      </c>
      <c r="O10" s="433">
        <v>75</v>
      </c>
      <c r="P10" s="433">
        <v>15</v>
      </c>
      <c r="Q10" s="433">
        <v>18884230</v>
      </c>
      <c r="R10" s="433">
        <v>6</v>
      </c>
      <c r="S10" s="433">
        <v>194</v>
      </c>
      <c r="T10" s="433">
        <v>173</v>
      </c>
      <c r="U10" s="433">
        <v>21</v>
      </c>
      <c r="V10" s="433">
        <v>16718757</v>
      </c>
      <c r="W10" s="431">
        <v>6</v>
      </c>
      <c r="X10" s="431">
        <v>614</v>
      </c>
      <c r="Y10" s="431">
        <v>564</v>
      </c>
      <c r="Z10" s="431">
        <v>50</v>
      </c>
      <c r="AA10" s="431">
        <v>213484296</v>
      </c>
    </row>
    <row r="11" spans="1:64" s="20" customFormat="1" ht="14.95" customHeight="1">
      <c r="A11" s="450">
        <v>10</v>
      </c>
      <c r="B11" s="448" t="s">
        <v>474</v>
      </c>
      <c r="C11" s="449">
        <v>2948</v>
      </c>
      <c r="D11" s="449">
        <v>31867.999999999956</v>
      </c>
      <c r="E11" s="449">
        <v>23483.000000000022</v>
      </c>
      <c r="F11" s="449">
        <v>8385.0000000000236</v>
      </c>
      <c r="G11" s="449">
        <v>13280660319.674</v>
      </c>
      <c r="H11" s="451">
        <v>2642</v>
      </c>
      <c r="I11" s="451">
        <v>8517.9999999999964</v>
      </c>
      <c r="J11" s="451">
        <v>5425.0000000000064</v>
      </c>
      <c r="K11" s="451">
        <v>3093.0000000000014</v>
      </c>
      <c r="L11" s="451">
        <v>454246386.76900023</v>
      </c>
      <c r="M11" s="451">
        <v>121</v>
      </c>
      <c r="N11" s="451">
        <v>1663.9999999999995</v>
      </c>
      <c r="O11" s="451">
        <v>1299.9999999999998</v>
      </c>
      <c r="P11" s="451">
        <v>363.99999999999994</v>
      </c>
      <c r="Q11" s="451">
        <v>199138551.36300007</v>
      </c>
      <c r="R11" s="451">
        <v>87</v>
      </c>
      <c r="S11" s="451">
        <v>2630</v>
      </c>
      <c r="T11" s="451">
        <v>2028</v>
      </c>
      <c r="U11" s="451">
        <v>601.99999999999977</v>
      </c>
      <c r="V11" s="451">
        <v>902275705.6820004</v>
      </c>
      <c r="W11" s="449">
        <v>98</v>
      </c>
      <c r="X11" s="449">
        <v>19055.999999999996</v>
      </c>
      <c r="Y11" s="449">
        <v>14729.999999999998</v>
      </c>
      <c r="Z11" s="449">
        <v>4326</v>
      </c>
      <c r="AA11" s="449">
        <v>11724999675.860001</v>
      </c>
    </row>
    <row r="12" spans="1:64" s="20" customFormat="1">
      <c r="A12" s="450">
        <v>11</v>
      </c>
      <c r="B12" s="448" t="s">
        <v>475</v>
      </c>
      <c r="C12" s="449">
        <v>70</v>
      </c>
      <c r="D12" s="449">
        <v>4407.9999999999991</v>
      </c>
      <c r="E12" s="449">
        <v>3708.0000000000014</v>
      </c>
      <c r="F12" s="449">
        <v>699.99999999999977</v>
      </c>
      <c r="G12" s="449">
        <v>2886234780.4289999</v>
      </c>
      <c r="H12" s="451">
        <v>45</v>
      </c>
      <c r="I12" s="451">
        <v>179.99999999999997</v>
      </c>
      <c r="J12" s="451">
        <v>146.99999999999994</v>
      </c>
      <c r="K12" s="451">
        <v>32.999999999999993</v>
      </c>
      <c r="L12" s="451">
        <v>7098575.5229999982</v>
      </c>
      <c r="M12" s="449" t="s">
        <v>484</v>
      </c>
      <c r="N12" s="449" t="s">
        <v>484</v>
      </c>
      <c r="O12" s="449" t="s">
        <v>484</v>
      </c>
      <c r="P12" s="449" t="s">
        <v>484</v>
      </c>
      <c r="Q12" s="449" t="s">
        <v>484</v>
      </c>
      <c r="R12" s="449" t="s">
        <v>484</v>
      </c>
      <c r="S12" s="449" t="s">
        <v>484</v>
      </c>
      <c r="T12" s="449" t="s">
        <v>484</v>
      </c>
      <c r="U12" s="449" t="s">
        <v>484</v>
      </c>
      <c r="V12" s="449" t="s">
        <v>484</v>
      </c>
      <c r="W12" s="449">
        <v>15</v>
      </c>
      <c r="X12" s="449">
        <v>3975</v>
      </c>
      <c r="Y12" s="449">
        <v>3328.9999999999995</v>
      </c>
      <c r="Z12" s="449">
        <v>646</v>
      </c>
      <c r="AA12" s="449">
        <v>2802545674.0850005</v>
      </c>
    </row>
    <row r="13" spans="1:64" s="20" customFormat="1">
      <c r="A13" s="450">
        <v>12</v>
      </c>
      <c r="B13" s="452" t="s">
        <v>476</v>
      </c>
      <c r="C13" s="449">
        <v>81</v>
      </c>
      <c r="D13" s="449">
        <v>2549.0000000000014</v>
      </c>
      <c r="E13" s="449">
        <v>1975</v>
      </c>
      <c r="F13" s="449">
        <v>574.00000000000023</v>
      </c>
      <c r="G13" s="449">
        <v>2447319238.3049998</v>
      </c>
      <c r="H13" s="451">
        <v>68</v>
      </c>
      <c r="I13" s="451">
        <v>108.00000000000001</v>
      </c>
      <c r="J13" s="451">
        <v>34</v>
      </c>
      <c r="K13" s="451">
        <v>73.999999999999972</v>
      </c>
      <c r="L13" s="451">
        <v>1887158.2229999998</v>
      </c>
      <c r="M13" s="449" t="s">
        <v>484</v>
      </c>
      <c r="N13" s="449" t="s">
        <v>484</v>
      </c>
      <c r="O13" s="449" t="s">
        <v>484</v>
      </c>
      <c r="P13" s="449" t="s">
        <v>484</v>
      </c>
      <c r="Q13" s="449" t="s">
        <v>484</v>
      </c>
      <c r="R13" s="449" t="s">
        <v>484</v>
      </c>
      <c r="S13" s="449" t="s">
        <v>484</v>
      </c>
      <c r="T13" s="449" t="s">
        <v>484</v>
      </c>
      <c r="U13" s="449" t="s">
        <v>484</v>
      </c>
      <c r="V13" s="449" t="s">
        <v>484</v>
      </c>
      <c r="W13" s="449">
        <v>10</v>
      </c>
      <c r="X13" s="449">
        <v>2371</v>
      </c>
      <c r="Y13" s="449">
        <v>1885</v>
      </c>
      <c r="Z13" s="449">
        <v>486</v>
      </c>
      <c r="AA13" s="449">
        <v>2423527182.0550003</v>
      </c>
    </row>
    <row r="14" spans="1:64" s="20" customFormat="1" ht="28.55">
      <c r="A14" s="447">
        <v>13</v>
      </c>
      <c r="B14" s="448" t="s">
        <v>477</v>
      </c>
      <c r="C14" s="449">
        <v>1083</v>
      </c>
      <c r="D14" s="449">
        <v>4816.0000000000018</v>
      </c>
      <c r="E14" s="449">
        <v>2428.9999999999995</v>
      </c>
      <c r="F14" s="449">
        <v>2386.9999999999973</v>
      </c>
      <c r="G14" s="449">
        <v>438864781.84999996</v>
      </c>
      <c r="H14" s="451">
        <v>1051</v>
      </c>
      <c r="I14" s="451">
        <v>2125</v>
      </c>
      <c r="J14" s="451">
        <v>776.99999999999977</v>
      </c>
      <c r="K14" s="451">
        <v>1347.9999999999995</v>
      </c>
      <c r="L14" s="451">
        <v>51196494.800999977</v>
      </c>
      <c r="M14" s="451">
        <v>13</v>
      </c>
      <c r="N14" s="451">
        <v>176.00000000000003</v>
      </c>
      <c r="O14" s="451">
        <v>104</v>
      </c>
      <c r="P14" s="451">
        <v>72.000000000000014</v>
      </c>
      <c r="Q14" s="451">
        <v>8815817.5789999999</v>
      </c>
      <c r="R14" s="451">
        <v>9</v>
      </c>
      <c r="S14" s="451">
        <v>203</v>
      </c>
      <c r="T14" s="451">
        <v>118</v>
      </c>
      <c r="U14" s="451">
        <v>85</v>
      </c>
      <c r="V14" s="451">
        <v>20068160.684</v>
      </c>
      <c r="W14" s="449">
        <v>10</v>
      </c>
      <c r="X14" s="449">
        <v>2312</v>
      </c>
      <c r="Y14" s="449">
        <v>1430</v>
      </c>
      <c r="Z14" s="449">
        <v>882</v>
      </c>
      <c r="AA14" s="449">
        <v>358784308.78600001</v>
      </c>
    </row>
    <row r="15" spans="1:64" s="20" customFormat="1">
      <c r="A15" s="450">
        <v>14</v>
      </c>
      <c r="B15" s="448" t="s">
        <v>478</v>
      </c>
      <c r="C15" s="449">
        <v>3416</v>
      </c>
      <c r="D15" s="449">
        <v>11368</v>
      </c>
      <c r="E15" s="449">
        <v>3695.9999999999986</v>
      </c>
      <c r="F15" s="449">
        <v>7671.9999999999836</v>
      </c>
      <c r="G15" s="449">
        <v>588863235.21299946</v>
      </c>
      <c r="H15" s="451">
        <v>3285</v>
      </c>
      <c r="I15" s="451">
        <v>6797.9999999999882</v>
      </c>
      <c r="J15" s="451">
        <v>1633.0000000000014</v>
      </c>
      <c r="K15" s="451">
        <v>5165.0000000000027</v>
      </c>
      <c r="L15" s="451">
        <v>186275535.77800047</v>
      </c>
      <c r="M15" s="451">
        <v>66</v>
      </c>
      <c r="N15" s="451">
        <v>884</v>
      </c>
      <c r="O15" s="451">
        <v>418.00000000000006</v>
      </c>
      <c r="P15" s="451">
        <v>466</v>
      </c>
      <c r="Q15" s="451">
        <v>50743495.567000009</v>
      </c>
      <c r="R15" s="451">
        <v>39</v>
      </c>
      <c r="S15" s="451">
        <v>1039</v>
      </c>
      <c r="T15" s="451">
        <v>352</v>
      </c>
      <c r="U15" s="451">
        <v>686.99999999999989</v>
      </c>
      <c r="V15" s="451">
        <v>70140508.868999988</v>
      </c>
      <c r="W15" s="449">
        <v>26</v>
      </c>
      <c r="X15" s="449">
        <v>2646.9999999999995</v>
      </c>
      <c r="Y15" s="449">
        <v>1293</v>
      </c>
      <c r="Z15" s="449">
        <v>1354.0000000000002</v>
      </c>
      <c r="AA15" s="449">
        <v>281703694.99899995</v>
      </c>
    </row>
    <row r="16" spans="1:64" s="20" customFormat="1" ht="14.95" customHeight="1">
      <c r="A16" s="450">
        <v>15</v>
      </c>
      <c r="B16" s="448" t="s">
        <v>479</v>
      </c>
      <c r="C16" s="449">
        <v>726</v>
      </c>
      <c r="D16" s="449">
        <v>5064.0000000000018</v>
      </c>
      <c r="E16" s="449">
        <v>4396.9999999999991</v>
      </c>
      <c r="F16" s="449">
        <v>666.9999999999992</v>
      </c>
      <c r="G16" s="449">
        <v>1420128850.2780006</v>
      </c>
      <c r="H16" s="451">
        <v>687</v>
      </c>
      <c r="I16" s="451">
        <v>1955.0000000000014</v>
      </c>
      <c r="J16" s="451">
        <v>1582.0000000000018</v>
      </c>
      <c r="K16" s="451">
        <v>372.99999999999989</v>
      </c>
      <c r="L16" s="451">
        <v>77652048.219000116</v>
      </c>
      <c r="M16" s="451">
        <v>19</v>
      </c>
      <c r="N16" s="451">
        <v>274</v>
      </c>
      <c r="O16" s="451">
        <v>230.99999999999997</v>
      </c>
      <c r="P16" s="451">
        <v>42.999999999999993</v>
      </c>
      <c r="Q16" s="451">
        <v>15898084.050999999</v>
      </c>
      <c r="R16" s="451">
        <v>8</v>
      </c>
      <c r="S16" s="451">
        <v>206</v>
      </c>
      <c r="T16" s="451">
        <v>124</v>
      </c>
      <c r="U16" s="451">
        <v>82</v>
      </c>
      <c r="V16" s="451">
        <v>22634588.09</v>
      </c>
      <c r="W16" s="449">
        <v>12</v>
      </c>
      <c r="X16" s="449">
        <v>2629</v>
      </c>
      <c r="Y16" s="449">
        <v>2460.0000000000005</v>
      </c>
      <c r="Z16" s="449">
        <v>169</v>
      </c>
      <c r="AA16" s="449">
        <v>1303944129.918</v>
      </c>
    </row>
    <row r="17" spans="1:28" s="20" customFormat="1" ht="59.95" customHeight="1">
      <c r="A17" s="447">
        <v>16</v>
      </c>
      <c r="B17" s="448" t="s">
        <v>557</v>
      </c>
      <c r="C17" s="449">
        <v>1890</v>
      </c>
      <c r="D17" s="449">
        <v>6488.9999999999973</v>
      </c>
      <c r="E17" s="449">
        <v>5308.9999999999927</v>
      </c>
      <c r="F17" s="449">
        <v>1180.0000000000016</v>
      </c>
      <c r="G17" s="449">
        <v>390867159.9950003</v>
      </c>
      <c r="H17" s="451">
        <v>1816</v>
      </c>
      <c r="I17" s="451">
        <v>4150.0000000000055</v>
      </c>
      <c r="J17" s="451">
        <v>3130.0000000000032</v>
      </c>
      <c r="K17" s="451">
        <v>1019.9999999999978</v>
      </c>
      <c r="L17" s="451">
        <v>146731033.75600004</v>
      </c>
      <c r="M17" s="451">
        <v>36</v>
      </c>
      <c r="N17" s="451">
        <v>465.99999999999994</v>
      </c>
      <c r="O17" s="451">
        <v>440</v>
      </c>
      <c r="P17" s="451">
        <v>25.999999999999996</v>
      </c>
      <c r="Q17" s="451">
        <v>55990232.165000007</v>
      </c>
      <c r="R17" s="451">
        <v>22</v>
      </c>
      <c r="S17" s="451">
        <v>623</v>
      </c>
      <c r="T17" s="451">
        <v>555.00000000000011</v>
      </c>
      <c r="U17" s="451">
        <v>68.000000000000014</v>
      </c>
      <c r="V17" s="451">
        <v>87613200.717000008</v>
      </c>
      <c r="W17" s="449">
        <v>16</v>
      </c>
      <c r="X17" s="449">
        <v>1249.9999999999998</v>
      </c>
      <c r="Y17" s="449">
        <v>1184</v>
      </c>
      <c r="Z17" s="449">
        <v>65.999999999999986</v>
      </c>
      <c r="AA17" s="449">
        <v>100532693.35699998</v>
      </c>
      <c r="AB17" s="251"/>
    </row>
    <row r="18" spans="1:28" s="20" customFormat="1" ht="14.95" customHeight="1">
      <c r="A18" s="447">
        <v>17</v>
      </c>
      <c r="B18" s="448" t="s">
        <v>481</v>
      </c>
      <c r="C18" s="434" t="s">
        <v>484</v>
      </c>
      <c r="D18" s="489" t="s">
        <v>484</v>
      </c>
      <c r="E18" s="489" t="s">
        <v>484</v>
      </c>
      <c r="F18" s="489" t="s">
        <v>484</v>
      </c>
      <c r="G18" s="489" t="s">
        <v>484</v>
      </c>
      <c r="H18" s="434" t="s">
        <v>484</v>
      </c>
      <c r="I18" s="489" t="s">
        <v>484</v>
      </c>
      <c r="J18" s="489" t="s">
        <v>484</v>
      </c>
      <c r="K18" s="489" t="s">
        <v>484</v>
      </c>
      <c r="L18" s="489" t="s">
        <v>484</v>
      </c>
      <c r="M18" s="434" t="s">
        <v>484</v>
      </c>
      <c r="N18" s="489" t="s">
        <v>484</v>
      </c>
      <c r="O18" s="489" t="s">
        <v>484</v>
      </c>
      <c r="P18" s="489" t="s">
        <v>484</v>
      </c>
      <c r="Q18" s="489" t="s">
        <v>484</v>
      </c>
      <c r="R18" s="451">
        <v>5</v>
      </c>
      <c r="S18" s="451">
        <v>129</v>
      </c>
      <c r="T18" s="451">
        <v>100</v>
      </c>
      <c r="U18" s="451">
        <v>29</v>
      </c>
      <c r="V18" s="451">
        <v>53060205.69600001</v>
      </c>
      <c r="W18" s="449">
        <v>15</v>
      </c>
      <c r="X18" s="449">
        <v>1408.9999999999998</v>
      </c>
      <c r="Y18" s="449">
        <v>1125</v>
      </c>
      <c r="Z18" s="449">
        <v>284</v>
      </c>
      <c r="AA18" s="449">
        <v>531842916.73199999</v>
      </c>
      <c r="AB18" s="251"/>
    </row>
    <row r="19" spans="1:28" s="20" customFormat="1" ht="30.1" customHeight="1">
      <c r="A19" s="447">
        <v>18</v>
      </c>
      <c r="B19" s="448" t="s">
        <v>558</v>
      </c>
      <c r="C19" s="449">
        <v>758</v>
      </c>
      <c r="D19" s="449">
        <v>4419.0000000000064</v>
      </c>
      <c r="E19" s="449">
        <v>3296.9999999999968</v>
      </c>
      <c r="F19" s="449">
        <v>1122.0000000000002</v>
      </c>
      <c r="G19" s="449">
        <v>448064345.89400005</v>
      </c>
      <c r="H19" s="451">
        <v>682</v>
      </c>
      <c r="I19" s="451">
        <v>2223.0000000000005</v>
      </c>
      <c r="J19" s="451">
        <v>1692.0000000000016</v>
      </c>
      <c r="K19" s="451">
        <v>531.00000000000023</v>
      </c>
      <c r="L19" s="451">
        <v>100936963.36100008</v>
      </c>
      <c r="M19" s="451">
        <v>46</v>
      </c>
      <c r="N19" s="451">
        <v>650</v>
      </c>
      <c r="O19" s="451">
        <v>494.99999999999989</v>
      </c>
      <c r="P19" s="451">
        <v>155</v>
      </c>
      <c r="Q19" s="451">
        <v>63967735.103</v>
      </c>
      <c r="R19" s="451">
        <v>22</v>
      </c>
      <c r="S19" s="451">
        <v>631</v>
      </c>
      <c r="T19" s="451">
        <v>467.00000000000011</v>
      </c>
      <c r="U19" s="451">
        <v>163.99999999999997</v>
      </c>
      <c r="V19" s="451">
        <v>93284145.905999988</v>
      </c>
      <c r="W19" s="449">
        <v>8</v>
      </c>
      <c r="X19" s="449">
        <v>915.00000000000011</v>
      </c>
      <c r="Y19" s="449">
        <v>643.00000000000011</v>
      </c>
      <c r="Z19" s="449">
        <v>272</v>
      </c>
      <c r="AA19" s="449">
        <v>189875501.52399999</v>
      </c>
      <c r="AB19" s="251"/>
    </row>
    <row r="20" spans="1:28" s="20" customFormat="1" ht="30.1" customHeight="1">
      <c r="A20" s="453">
        <v>19</v>
      </c>
      <c r="B20" s="448" t="s">
        <v>483</v>
      </c>
      <c r="C20" s="434" t="s">
        <v>484</v>
      </c>
      <c r="D20" s="489" t="s">
        <v>484</v>
      </c>
      <c r="E20" s="489" t="s">
        <v>484</v>
      </c>
      <c r="F20" s="489" t="s">
        <v>484</v>
      </c>
      <c r="G20" s="489" t="s">
        <v>484</v>
      </c>
      <c r="H20" s="449" t="s">
        <v>484</v>
      </c>
      <c r="I20" s="449" t="s">
        <v>484</v>
      </c>
      <c r="J20" s="494">
        <v>0</v>
      </c>
      <c r="K20" s="449" t="s">
        <v>484</v>
      </c>
      <c r="L20" s="449" t="s">
        <v>484</v>
      </c>
      <c r="M20" s="434" t="s">
        <v>484</v>
      </c>
      <c r="N20" s="489" t="s">
        <v>484</v>
      </c>
      <c r="O20" s="489" t="s">
        <v>484</v>
      </c>
      <c r="P20" s="489" t="s">
        <v>484</v>
      </c>
      <c r="Q20" s="489" t="s">
        <v>484</v>
      </c>
      <c r="R20" s="451">
        <v>0</v>
      </c>
      <c r="S20" s="451">
        <v>0</v>
      </c>
      <c r="T20" s="451">
        <v>0</v>
      </c>
      <c r="U20" s="451">
        <v>0</v>
      </c>
      <c r="V20" s="451">
        <v>0</v>
      </c>
      <c r="W20" s="451">
        <v>0</v>
      </c>
      <c r="X20" s="451">
        <v>0</v>
      </c>
      <c r="Y20" s="451">
        <v>0</v>
      </c>
      <c r="Z20" s="451">
        <v>0</v>
      </c>
      <c r="AA20" s="451">
        <v>0</v>
      </c>
      <c r="AB20" s="251"/>
    </row>
    <row r="21" spans="1:28" s="20" customFormat="1" ht="28.55">
      <c r="A21" s="454">
        <v>20</v>
      </c>
      <c r="B21" s="448" t="s">
        <v>485</v>
      </c>
      <c r="C21" s="449">
        <v>459</v>
      </c>
      <c r="D21" s="449">
        <v>4687.9999999999973</v>
      </c>
      <c r="E21" s="449">
        <v>3545</v>
      </c>
      <c r="F21" s="449">
        <v>1142.9999999999998</v>
      </c>
      <c r="G21" s="449">
        <v>2225097756.9960003</v>
      </c>
      <c r="H21" s="451">
        <v>389</v>
      </c>
      <c r="I21" s="451">
        <v>905.00000000000011</v>
      </c>
      <c r="J21" s="451">
        <v>527.00000000000011</v>
      </c>
      <c r="K21" s="451">
        <v>378</v>
      </c>
      <c r="L21" s="451">
        <v>56612384.391999975</v>
      </c>
      <c r="M21" s="451">
        <v>16</v>
      </c>
      <c r="N21" s="451">
        <v>238</v>
      </c>
      <c r="O21" s="451">
        <v>167</v>
      </c>
      <c r="P21" s="451">
        <v>70.999999999999986</v>
      </c>
      <c r="Q21" s="451">
        <v>48391422.185999997</v>
      </c>
      <c r="R21" s="451">
        <v>35</v>
      </c>
      <c r="S21" s="451">
        <v>954</v>
      </c>
      <c r="T21" s="451">
        <v>770</v>
      </c>
      <c r="U21" s="451">
        <v>184.00000000000003</v>
      </c>
      <c r="V21" s="451">
        <v>324767965.92199987</v>
      </c>
      <c r="W21" s="449">
        <v>19</v>
      </c>
      <c r="X21" s="449">
        <v>2590.9999999999995</v>
      </c>
      <c r="Y21" s="449">
        <v>2080.9999999999995</v>
      </c>
      <c r="Z21" s="449">
        <v>510</v>
      </c>
      <c r="AA21" s="449">
        <v>1795325984.4960001</v>
      </c>
      <c r="AB21" s="251"/>
    </row>
    <row r="22" spans="1:28" s="20" customFormat="1" ht="42.8">
      <c r="A22" s="447">
        <v>21</v>
      </c>
      <c r="B22" s="448" t="s">
        <v>486</v>
      </c>
      <c r="C22" s="449">
        <v>73</v>
      </c>
      <c r="D22" s="449">
        <v>3796.9999999999991</v>
      </c>
      <c r="E22" s="449">
        <v>1956.0000000000005</v>
      </c>
      <c r="F22" s="449">
        <v>1840.9999999999998</v>
      </c>
      <c r="G22" s="449">
        <v>1062517333.2739998</v>
      </c>
      <c r="H22" s="451">
        <v>32</v>
      </c>
      <c r="I22" s="451">
        <v>146.99999999999997</v>
      </c>
      <c r="J22" s="451">
        <v>60.999999999999993</v>
      </c>
      <c r="K22" s="451">
        <v>86</v>
      </c>
      <c r="L22" s="451">
        <v>9097224.319000002</v>
      </c>
      <c r="M22" s="451">
        <v>11</v>
      </c>
      <c r="N22" s="451">
        <v>169</v>
      </c>
      <c r="O22" s="451">
        <v>56</v>
      </c>
      <c r="P22" s="451">
        <v>113</v>
      </c>
      <c r="Q22" s="451">
        <v>15707417.397</v>
      </c>
      <c r="R22" s="451">
        <v>13</v>
      </c>
      <c r="S22" s="451">
        <v>313.99999999999994</v>
      </c>
      <c r="T22" s="451">
        <v>175</v>
      </c>
      <c r="U22" s="451">
        <v>139</v>
      </c>
      <c r="V22" s="451">
        <v>51966639.042000003</v>
      </c>
      <c r="W22" s="449">
        <v>17</v>
      </c>
      <c r="X22" s="449">
        <v>3166.9999999999991</v>
      </c>
      <c r="Y22" s="449">
        <v>1664</v>
      </c>
      <c r="Z22" s="449">
        <v>1503</v>
      </c>
      <c r="AA22" s="449">
        <v>985746052.51600003</v>
      </c>
      <c r="AB22" s="251"/>
    </row>
    <row r="23" spans="1:28" s="20" customFormat="1" ht="28.55">
      <c r="A23" s="450">
        <v>22</v>
      </c>
      <c r="B23" s="448" t="s">
        <v>487</v>
      </c>
      <c r="C23" s="449">
        <v>188</v>
      </c>
      <c r="D23" s="449">
        <v>3657.0000000000009</v>
      </c>
      <c r="E23" s="449">
        <v>2968.9999999999991</v>
      </c>
      <c r="F23" s="449">
        <v>688</v>
      </c>
      <c r="G23" s="449">
        <v>1126637558.4259996</v>
      </c>
      <c r="H23" s="451">
        <v>131</v>
      </c>
      <c r="I23" s="451">
        <v>424</v>
      </c>
      <c r="J23" s="451">
        <v>306.00000000000017</v>
      </c>
      <c r="K23" s="451">
        <v>118.00000000000004</v>
      </c>
      <c r="L23" s="451">
        <v>72801938.174999952</v>
      </c>
      <c r="M23" s="451">
        <v>15</v>
      </c>
      <c r="N23" s="451">
        <v>212</v>
      </c>
      <c r="O23" s="451">
        <v>147.99999999999997</v>
      </c>
      <c r="P23" s="451">
        <v>64</v>
      </c>
      <c r="Q23" s="451">
        <v>29194741.363999996</v>
      </c>
      <c r="R23" s="451">
        <v>23</v>
      </c>
      <c r="S23" s="451">
        <v>646</v>
      </c>
      <c r="T23" s="451">
        <v>467.99999999999994</v>
      </c>
      <c r="U23" s="451">
        <v>178.00000000000006</v>
      </c>
      <c r="V23" s="451">
        <v>130613106.92900002</v>
      </c>
      <c r="W23" s="449">
        <v>19</v>
      </c>
      <c r="X23" s="449">
        <v>2375.0000000000005</v>
      </c>
      <c r="Y23" s="449">
        <v>2047.0000000000002</v>
      </c>
      <c r="Z23" s="449">
        <v>328.00000000000006</v>
      </c>
      <c r="AA23" s="449">
        <v>894027771.95800018</v>
      </c>
      <c r="AB23" s="251"/>
    </row>
    <row r="24" spans="1:28" s="20" customFormat="1" ht="28.55">
      <c r="A24" s="447">
        <v>23</v>
      </c>
      <c r="B24" s="448" t="s">
        <v>488</v>
      </c>
      <c r="C24" s="449">
        <v>1878</v>
      </c>
      <c r="D24" s="449">
        <v>10576.999999999987</v>
      </c>
      <c r="E24" s="449">
        <v>9580.9999999999945</v>
      </c>
      <c r="F24" s="449">
        <v>996.00000000000273</v>
      </c>
      <c r="G24" s="449">
        <v>1577264982.8939977</v>
      </c>
      <c r="H24" s="451">
        <v>1753</v>
      </c>
      <c r="I24" s="451">
        <v>6057.0000000000018</v>
      </c>
      <c r="J24" s="451">
        <v>5527.9999999999964</v>
      </c>
      <c r="K24" s="451">
        <v>529.00000000000034</v>
      </c>
      <c r="L24" s="451">
        <v>170074075.42100027</v>
      </c>
      <c r="M24" s="451">
        <v>69</v>
      </c>
      <c r="N24" s="451">
        <v>974.99999999999989</v>
      </c>
      <c r="O24" s="451">
        <v>867.00000000000011</v>
      </c>
      <c r="P24" s="451">
        <v>108</v>
      </c>
      <c r="Q24" s="451">
        <v>62213900.097000018</v>
      </c>
      <c r="R24" s="451">
        <v>40</v>
      </c>
      <c r="S24" s="451">
        <v>1259.9999999999998</v>
      </c>
      <c r="T24" s="451">
        <v>1140</v>
      </c>
      <c r="U24" s="451">
        <v>120.00000000000001</v>
      </c>
      <c r="V24" s="451">
        <v>163046706.06900004</v>
      </c>
      <c r="W24" s="449">
        <v>16</v>
      </c>
      <c r="X24" s="449">
        <v>2285.0000000000005</v>
      </c>
      <c r="Y24" s="449">
        <v>2045.9999999999998</v>
      </c>
      <c r="Z24" s="449">
        <v>239</v>
      </c>
      <c r="AA24" s="449">
        <v>1181930301.3070002</v>
      </c>
      <c r="AB24" s="251"/>
    </row>
    <row r="25" spans="1:28" s="20" customFormat="1">
      <c r="A25" s="450">
        <v>24</v>
      </c>
      <c r="B25" s="448" t="s">
        <v>562</v>
      </c>
      <c r="C25" s="449">
        <v>38</v>
      </c>
      <c r="D25" s="449">
        <v>1080</v>
      </c>
      <c r="E25" s="449">
        <v>997</v>
      </c>
      <c r="F25" s="449">
        <v>83</v>
      </c>
      <c r="G25" s="449">
        <v>1468823895.0930002</v>
      </c>
      <c r="H25" s="451">
        <v>29</v>
      </c>
      <c r="I25" s="451">
        <v>98</v>
      </c>
      <c r="J25" s="451">
        <v>68.999999999999972</v>
      </c>
      <c r="K25" s="451">
        <v>29</v>
      </c>
      <c r="L25" s="451">
        <v>11020970.523</v>
      </c>
      <c r="M25" s="451">
        <v>3</v>
      </c>
      <c r="N25" s="451">
        <v>47</v>
      </c>
      <c r="O25" s="451">
        <v>44</v>
      </c>
      <c r="P25" s="451">
        <v>3</v>
      </c>
      <c r="Q25" s="451">
        <v>38389638.882000007</v>
      </c>
      <c r="R25" s="449" t="s">
        <v>484</v>
      </c>
      <c r="S25" s="449" t="s">
        <v>484</v>
      </c>
      <c r="T25" s="449" t="s">
        <v>484</v>
      </c>
      <c r="U25" s="449" t="s">
        <v>484</v>
      </c>
      <c r="V25" s="449" t="s">
        <v>484</v>
      </c>
      <c r="W25" s="449" t="s">
        <v>484</v>
      </c>
      <c r="X25" s="449" t="s">
        <v>484</v>
      </c>
      <c r="Y25" s="449" t="s">
        <v>484</v>
      </c>
      <c r="Z25" s="449" t="s">
        <v>484</v>
      </c>
      <c r="AA25" s="449" t="s">
        <v>484</v>
      </c>
      <c r="AB25" s="251"/>
    </row>
    <row r="26" spans="1:28" s="20" customFormat="1" ht="30.1" customHeight="1">
      <c r="A26" s="447">
        <v>25</v>
      </c>
      <c r="B26" s="448" t="s">
        <v>490</v>
      </c>
      <c r="C26" s="449">
        <v>3291</v>
      </c>
      <c r="D26" s="449">
        <v>10905</v>
      </c>
      <c r="E26" s="449">
        <v>10406.000000000016</v>
      </c>
      <c r="F26" s="449">
        <v>498.99999999999937</v>
      </c>
      <c r="G26" s="449">
        <v>872958250.8119998</v>
      </c>
      <c r="H26" s="451">
        <v>3182</v>
      </c>
      <c r="I26" s="451">
        <v>7988.9999999999891</v>
      </c>
      <c r="J26" s="451">
        <v>7790.99999999999</v>
      </c>
      <c r="K26" s="451">
        <v>197.99999999999997</v>
      </c>
      <c r="L26" s="451">
        <v>349602793.30900002</v>
      </c>
      <c r="M26" s="451">
        <v>53</v>
      </c>
      <c r="N26" s="451">
        <v>750.00000000000023</v>
      </c>
      <c r="O26" s="451">
        <v>701</v>
      </c>
      <c r="P26" s="451">
        <v>49.000000000000014</v>
      </c>
      <c r="Q26" s="451">
        <v>82714124.684</v>
      </c>
      <c r="R26" s="451">
        <v>46</v>
      </c>
      <c r="S26" s="451">
        <v>1375.9999999999998</v>
      </c>
      <c r="T26" s="451">
        <v>1198.9999999999998</v>
      </c>
      <c r="U26" s="451">
        <v>176.99999999999994</v>
      </c>
      <c r="V26" s="451">
        <v>293728073.92899996</v>
      </c>
      <c r="W26" s="449">
        <v>10</v>
      </c>
      <c r="X26" s="449">
        <v>790</v>
      </c>
      <c r="Y26" s="449">
        <v>715</v>
      </c>
      <c r="Z26" s="449">
        <v>74.999999999999986</v>
      </c>
      <c r="AA26" s="449">
        <v>146913258.89000002</v>
      </c>
      <c r="AB26" s="251"/>
    </row>
    <row r="27" spans="1:28" s="20" customFormat="1" ht="28.55">
      <c r="A27" s="447">
        <v>26</v>
      </c>
      <c r="B27" s="448" t="s">
        <v>491</v>
      </c>
      <c r="C27" s="449">
        <v>18</v>
      </c>
      <c r="D27" s="449">
        <v>960</v>
      </c>
      <c r="E27" s="449">
        <v>746.99999999999989</v>
      </c>
      <c r="F27" s="449">
        <v>213</v>
      </c>
      <c r="G27" s="449">
        <v>261567110.98800004</v>
      </c>
      <c r="H27" s="451">
        <v>9</v>
      </c>
      <c r="I27" s="451">
        <v>25</v>
      </c>
      <c r="J27" s="451">
        <v>17</v>
      </c>
      <c r="K27" s="451">
        <v>8</v>
      </c>
      <c r="L27" s="451">
        <v>1049190.83</v>
      </c>
      <c r="M27" s="449" t="s">
        <v>484</v>
      </c>
      <c r="N27" s="449" t="s">
        <v>484</v>
      </c>
      <c r="O27" s="449" t="s">
        <v>484</v>
      </c>
      <c r="P27" s="449" t="s">
        <v>484</v>
      </c>
      <c r="Q27" s="449" t="s">
        <v>484</v>
      </c>
      <c r="R27" s="451">
        <v>5</v>
      </c>
      <c r="S27" s="451">
        <v>181</v>
      </c>
      <c r="T27" s="451">
        <v>141</v>
      </c>
      <c r="U27" s="451">
        <v>40</v>
      </c>
      <c r="V27" s="451">
        <v>62866040.016999997</v>
      </c>
      <c r="W27" s="449" t="s">
        <v>484</v>
      </c>
      <c r="X27" s="449" t="s">
        <v>484</v>
      </c>
      <c r="Y27" s="449" t="s">
        <v>484</v>
      </c>
      <c r="Z27" s="449" t="s">
        <v>484</v>
      </c>
      <c r="AA27" s="449" t="s">
        <v>484</v>
      </c>
      <c r="AB27" s="251"/>
    </row>
    <row r="28" spans="1:28" s="20" customFormat="1" ht="28.55">
      <c r="A28" s="450">
        <v>27</v>
      </c>
      <c r="B28" s="448" t="s">
        <v>492</v>
      </c>
      <c r="C28" s="449">
        <v>141</v>
      </c>
      <c r="D28" s="449">
        <v>927.00000000000023</v>
      </c>
      <c r="E28" s="449">
        <v>816.99999999999989</v>
      </c>
      <c r="F28" s="449">
        <v>109.99999999999996</v>
      </c>
      <c r="G28" s="449">
        <v>234710531.24899995</v>
      </c>
      <c r="H28" s="451">
        <v>131</v>
      </c>
      <c r="I28" s="451">
        <v>407</v>
      </c>
      <c r="J28" s="451">
        <v>331.00000000000006</v>
      </c>
      <c r="K28" s="451">
        <v>76</v>
      </c>
      <c r="L28" s="451">
        <v>28812780.757999998</v>
      </c>
      <c r="M28" s="451">
        <v>6</v>
      </c>
      <c r="N28" s="451">
        <v>83</v>
      </c>
      <c r="O28" s="451">
        <v>74</v>
      </c>
      <c r="P28" s="451">
        <v>9</v>
      </c>
      <c r="Q28" s="451">
        <v>19773370.315000001</v>
      </c>
      <c r="R28" s="449" t="s">
        <v>484</v>
      </c>
      <c r="S28" s="449" t="s">
        <v>484</v>
      </c>
      <c r="T28" s="449" t="s">
        <v>484</v>
      </c>
      <c r="U28" s="449" t="s">
        <v>484</v>
      </c>
      <c r="V28" s="449" t="s">
        <v>484</v>
      </c>
      <c r="W28" s="449" t="s">
        <v>484</v>
      </c>
      <c r="X28" s="449" t="s">
        <v>484</v>
      </c>
      <c r="Y28" s="449" t="s">
        <v>484</v>
      </c>
      <c r="Z28" s="449" t="s">
        <v>484</v>
      </c>
      <c r="AA28" s="449" t="s">
        <v>484</v>
      </c>
      <c r="AB28" s="251"/>
    </row>
    <row r="29" spans="1:28" s="20" customFormat="1">
      <c r="A29" s="450">
        <v>28</v>
      </c>
      <c r="B29" s="448" t="s">
        <v>493</v>
      </c>
      <c r="C29" s="449">
        <v>109</v>
      </c>
      <c r="D29" s="449">
        <v>1061.9999999999998</v>
      </c>
      <c r="E29" s="449">
        <v>999</v>
      </c>
      <c r="F29" s="449">
        <v>63.000000000000036</v>
      </c>
      <c r="G29" s="449">
        <v>298680716.61599994</v>
      </c>
      <c r="H29" s="451">
        <v>93</v>
      </c>
      <c r="I29" s="451">
        <v>344.00000000000006</v>
      </c>
      <c r="J29" s="451">
        <v>330.00000000000006</v>
      </c>
      <c r="K29" s="451">
        <v>14</v>
      </c>
      <c r="L29" s="451">
        <v>28849838.296999987</v>
      </c>
      <c r="M29" s="451">
        <v>10</v>
      </c>
      <c r="N29" s="451">
        <v>151</v>
      </c>
      <c r="O29" s="451">
        <v>133</v>
      </c>
      <c r="P29" s="451">
        <v>18</v>
      </c>
      <c r="Q29" s="451">
        <v>33113279.395000003</v>
      </c>
      <c r="R29" s="451">
        <v>3</v>
      </c>
      <c r="S29" s="451">
        <v>89</v>
      </c>
      <c r="T29" s="451">
        <v>78</v>
      </c>
      <c r="U29" s="451">
        <v>11</v>
      </c>
      <c r="V29" s="451">
        <v>17531355.063000001</v>
      </c>
      <c r="W29" s="449">
        <v>3</v>
      </c>
      <c r="X29" s="449">
        <v>478</v>
      </c>
      <c r="Y29" s="449">
        <v>458</v>
      </c>
      <c r="Z29" s="449">
        <v>20</v>
      </c>
      <c r="AA29" s="449">
        <v>219186243.861</v>
      </c>
      <c r="AB29" s="251"/>
    </row>
    <row r="30" spans="1:28" s="20" customFormat="1" ht="30.1" customHeight="1">
      <c r="A30" s="447">
        <v>29</v>
      </c>
      <c r="B30" s="448" t="s">
        <v>494</v>
      </c>
      <c r="C30" s="449">
        <v>287</v>
      </c>
      <c r="D30" s="449">
        <v>1407.9999999999995</v>
      </c>
      <c r="E30" s="449">
        <v>1346.0000000000002</v>
      </c>
      <c r="F30" s="449">
        <v>62.000000000000007</v>
      </c>
      <c r="G30" s="449">
        <v>104092404.46600007</v>
      </c>
      <c r="H30" s="451">
        <v>264</v>
      </c>
      <c r="I30" s="451">
        <v>894.99999999999955</v>
      </c>
      <c r="J30" s="451">
        <v>858.00000000000011</v>
      </c>
      <c r="K30" s="451">
        <v>37.000000000000007</v>
      </c>
      <c r="L30" s="451">
        <v>52895282.97200004</v>
      </c>
      <c r="M30" s="451">
        <v>15</v>
      </c>
      <c r="N30" s="451">
        <v>201</v>
      </c>
      <c r="O30" s="451">
        <v>189.00000000000003</v>
      </c>
      <c r="P30" s="451">
        <v>11.999999999999998</v>
      </c>
      <c r="Q30" s="451">
        <v>15960760.719000001</v>
      </c>
      <c r="R30" s="449" t="s">
        <v>484</v>
      </c>
      <c r="S30" s="449" t="s">
        <v>484</v>
      </c>
      <c r="T30" s="449" t="s">
        <v>484</v>
      </c>
      <c r="U30" s="449" t="s">
        <v>484</v>
      </c>
      <c r="V30" s="449" t="s">
        <v>484</v>
      </c>
      <c r="W30" s="449" t="s">
        <v>484</v>
      </c>
      <c r="X30" s="449" t="s">
        <v>484</v>
      </c>
      <c r="Y30" s="449" t="s">
        <v>484</v>
      </c>
      <c r="Z30" s="449" t="s">
        <v>484</v>
      </c>
      <c r="AA30" s="449" t="s">
        <v>484</v>
      </c>
      <c r="AB30" s="251"/>
    </row>
    <row r="31" spans="1:28" s="20" customFormat="1" ht="28.55">
      <c r="A31" s="450">
        <v>30</v>
      </c>
      <c r="B31" s="448" t="s">
        <v>495</v>
      </c>
      <c r="C31" s="449">
        <v>54</v>
      </c>
      <c r="D31" s="449">
        <v>660</v>
      </c>
      <c r="E31" s="449">
        <v>565.00000000000011</v>
      </c>
      <c r="F31" s="449">
        <v>94.999999999999972</v>
      </c>
      <c r="G31" s="449">
        <v>568508773.93700004</v>
      </c>
      <c r="H31" s="451">
        <v>50</v>
      </c>
      <c r="I31" s="451">
        <v>102</v>
      </c>
      <c r="J31" s="451">
        <v>100</v>
      </c>
      <c r="K31" s="451">
        <v>1.9999999999999998</v>
      </c>
      <c r="L31" s="451">
        <v>5480345.1870000008</v>
      </c>
      <c r="M31" s="451">
        <v>0</v>
      </c>
      <c r="N31" s="451">
        <v>0</v>
      </c>
      <c r="O31" s="451">
        <v>0</v>
      </c>
      <c r="P31" s="451">
        <v>0</v>
      </c>
      <c r="Q31" s="451">
        <v>0</v>
      </c>
      <c r="R31" s="449" t="s">
        <v>484</v>
      </c>
      <c r="S31" s="449" t="s">
        <v>484</v>
      </c>
      <c r="T31" s="449" t="s">
        <v>484</v>
      </c>
      <c r="U31" s="449" t="s">
        <v>484</v>
      </c>
      <c r="V31" s="449" t="s">
        <v>484</v>
      </c>
      <c r="W31" s="449" t="s">
        <v>484</v>
      </c>
      <c r="X31" s="449" t="s">
        <v>484</v>
      </c>
      <c r="Y31" s="449" t="s">
        <v>484</v>
      </c>
      <c r="Z31" s="449" t="s">
        <v>484</v>
      </c>
      <c r="AA31" s="449" t="s">
        <v>484</v>
      </c>
      <c r="AB31" s="251"/>
    </row>
    <row r="32" spans="1:28" s="20" customFormat="1">
      <c r="A32" s="450">
        <v>31</v>
      </c>
      <c r="B32" s="448" t="s">
        <v>496</v>
      </c>
      <c r="C32" s="449">
        <v>3131</v>
      </c>
      <c r="D32" s="449">
        <v>11388.999999999975</v>
      </c>
      <c r="E32" s="449">
        <v>10350.999999999975</v>
      </c>
      <c r="F32" s="449">
        <v>1038.0000000000007</v>
      </c>
      <c r="G32" s="449">
        <v>981345401.5389998</v>
      </c>
      <c r="H32" s="451">
        <v>3011</v>
      </c>
      <c r="I32" s="451">
        <v>7859.0000000000091</v>
      </c>
      <c r="J32" s="451">
        <v>7475.9999999999991</v>
      </c>
      <c r="K32" s="451">
        <v>383.00000000000017</v>
      </c>
      <c r="L32" s="451">
        <v>326252403.42999977</v>
      </c>
      <c r="M32" s="451">
        <v>72</v>
      </c>
      <c r="N32" s="451">
        <v>987.99999999999977</v>
      </c>
      <c r="O32" s="451">
        <v>852.99999999999977</v>
      </c>
      <c r="P32" s="451">
        <v>135.00000000000003</v>
      </c>
      <c r="Q32" s="451">
        <v>95942059.835999995</v>
      </c>
      <c r="R32" s="451">
        <v>37</v>
      </c>
      <c r="S32" s="451">
        <v>943.00000000000034</v>
      </c>
      <c r="T32" s="451">
        <v>821.99999999999989</v>
      </c>
      <c r="U32" s="451">
        <v>121.00000000000003</v>
      </c>
      <c r="V32" s="451">
        <v>83352737.539999992</v>
      </c>
      <c r="W32" s="449">
        <v>11</v>
      </c>
      <c r="X32" s="449">
        <v>1598.9999999999998</v>
      </c>
      <c r="Y32" s="449">
        <v>1200</v>
      </c>
      <c r="Z32" s="449">
        <v>399</v>
      </c>
      <c r="AA32" s="449">
        <v>475798200.73299998</v>
      </c>
      <c r="AB32" s="251"/>
    </row>
    <row r="33" spans="1:64" s="20" customFormat="1">
      <c r="A33" s="450">
        <v>32</v>
      </c>
      <c r="B33" s="448" t="s">
        <v>497</v>
      </c>
      <c r="C33" s="449">
        <v>675</v>
      </c>
      <c r="D33" s="449">
        <v>1633.0000000000007</v>
      </c>
      <c r="E33" s="449">
        <v>1185.9999999999991</v>
      </c>
      <c r="F33" s="449">
        <v>447.00000000000034</v>
      </c>
      <c r="G33" s="449">
        <v>73248070.264000028</v>
      </c>
      <c r="H33" s="451">
        <v>664</v>
      </c>
      <c r="I33" s="451">
        <v>1381.999999999998</v>
      </c>
      <c r="J33" s="451">
        <v>1003.9999999999997</v>
      </c>
      <c r="K33" s="451">
        <v>377.99999999999955</v>
      </c>
      <c r="L33" s="451">
        <v>46883959.390999995</v>
      </c>
      <c r="M33" s="451">
        <v>7</v>
      </c>
      <c r="N33" s="451">
        <v>99.000000000000014</v>
      </c>
      <c r="O33" s="451">
        <v>80</v>
      </c>
      <c r="P33" s="451">
        <v>18.999999999999996</v>
      </c>
      <c r="Q33" s="451">
        <v>7953595.9049999993</v>
      </c>
      <c r="R33" s="451" t="s">
        <v>484</v>
      </c>
      <c r="S33" s="451" t="s">
        <v>484</v>
      </c>
      <c r="T33" s="451" t="s">
        <v>484</v>
      </c>
      <c r="U33" s="451" t="s">
        <v>484</v>
      </c>
      <c r="V33" s="451" t="s">
        <v>484</v>
      </c>
      <c r="W33" s="451" t="s">
        <v>484</v>
      </c>
      <c r="X33" s="449" t="s">
        <v>484</v>
      </c>
      <c r="Y33" s="449" t="s">
        <v>484</v>
      </c>
      <c r="Z33" s="449" t="s">
        <v>484</v>
      </c>
      <c r="AA33" s="449" t="s">
        <v>484</v>
      </c>
      <c r="AB33" s="251"/>
    </row>
    <row r="34" spans="1:64" s="20" customFormat="1" ht="28.55">
      <c r="A34" s="447">
        <v>33</v>
      </c>
      <c r="B34" s="448" t="s">
        <v>498</v>
      </c>
      <c r="C34" s="449">
        <v>1224</v>
      </c>
      <c r="D34" s="449">
        <v>3896.9999999999964</v>
      </c>
      <c r="E34" s="449">
        <v>3668.9999999999995</v>
      </c>
      <c r="F34" s="449">
        <v>227.99999999999969</v>
      </c>
      <c r="G34" s="449">
        <v>330082975.38699985</v>
      </c>
      <c r="H34" s="451">
        <v>1170</v>
      </c>
      <c r="I34" s="451">
        <v>2506.0000000000005</v>
      </c>
      <c r="J34" s="451">
        <v>2388.0000000000023</v>
      </c>
      <c r="K34" s="451">
        <v>117.99999999999997</v>
      </c>
      <c r="L34" s="451">
        <v>120080285.20100006</v>
      </c>
      <c r="M34" s="451">
        <v>33</v>
      </c>
      <c r="N34" s="451">
        <v>433</v>
      </c>
      <c r="O34" s="451">
        <v>397</v>
      </c>
      <c r="P34" s="451">
        <v>36</v>
      </c>
      <c r="Q34" s="451">
        <v>75222944.754000023</v>
      </c>
      <c r="R34" s="451">
        <v>16</v>
      </c>
      <c r="S34" s="451">
        <v>456</v>
      </c>
      <c r="T34" s="451">
        <v>422</v>
      </c>
      <c r="U34" s="451">
        <v>34</v>
      </c>
      <c r="V34" s="451">
        <v>71141274.951999992</v>
      </c>
      <c r="W34" s="449">
        <v>5</v>
      </c>
      <c r="X34" s="449">
        <v>502</v>
      </c>
      <c r="Y34" s="449">
        <v>462</v>
      </c>
      <c r="Z34" s="449">
        <v>40</v>
      </c>
      <c r="AA34" s="449">
        <v>63638470.479999997</v>
      </c>
      <c r="AB34" s="251"/>
    </row>
    <row r="35" spans="1:64" s="20" customFormat="1">
      <c r="A35" s="450">
        <v>35</v>
      </c>
      <c r="B35" s="448" t="s">
        <v>499</v>
      </c>
      <c r="C35" s="449">
        <v>7</v>
      </c>
      <c r="D35" s="449">
        <v>8033.0000000000009</v>
      </c>
      <c r="E35" s="449">
        <v>6245</v>
      </c>
      <c r="F35" s="449">
        <v>1788</v>
      </c>
      <c r="G35" s="449">
        <v>12635556591.984001</v>
      </c>
      <c r="H35" s="449" t="s">
        <v>484</v>
      </c>
      <c r="I35" s="449" t="s">
        <v>484</v>
      </c>
      <c r="J35" s="449" t="s">
        <v>484</v>
      </c>
      <c r="K35" s="449" t="s">
        <v>484</v>
      </c>
      <c r="L35" s="449" t="s">
        <v>484</v>
      </c>
      <c r="M35" s="451">
        <v>0</v>
      </c>
      <c r="N35" s="451">
        <v>0</v>
      </c>
      <c r="O35" s="451">
        <v>0</v>
      </c>
      <c r="P35" s="451">
        <v>0</v>
      </c>
      <c r="Q35" s="451">
        <v>0</v>
      </c>
      <c r="R35" s="451">
        <v>0</v>
      </c>
      <c r="S35" s="451">
        <f>-U3</f>
        <v>0</v>
      </c>
      <c r="T35" s="451">
        <f t="shared" ref="T35:V35" si="0">-V3</f>
        <v>0</v>
      </c>
      <c r="U35" s="451">
        <f t="shared" si="0"/>
        <v>0</v>
      </c>
      <c r="V35" s="451">
        <f t="shared" si="0"/>
        <v>0</v>
      </c>
      <c r="W35" s="449" t="s">
        <v>484</v>
      </c>
      <c r="X35" s="449" t="s">
        <v>484</v>
      </c>
      <c r="Y35" s="449" t="s">
        <v>484</v>
      </c>
      <c r="Z35" s="449" t="s">
        <v>484</v>
      </c>
      <c r="AA35" s="449" t="s">
        <v>484</v>
      </c>
      <c r="AB35" s="251"/>
    </row>
    <row r="36" spans="1:64" s="20" customFormat="1">
      <c r="A36" s="450">
        <v>41</v>
      </c>
      <c r="B36" s="448" t="s">
        <v>500</v>
      </c>
      <c r="C36" s="449">
        <v>533</v>
      </c>
      <c r="D36" s="449">
        <v>4637.9999999999927</v>
      </c>
      <c r="E36" s="449">
        <v>4045.9999999999964</v>
      </c>
      <c r="F36" s="449">
        <v>591.99999999999989</v>
      </c>
      <c r="G36" s="449">
        <v>722365195.97800004</v>
      </c>
      <c r="H36" s="451">
        <v>449</v>
      </c>
      <c r="I36" s="451">
        <v>1256.9999999999993</v>
      </c>
      <c r="J36" s="451">
        <v>844</v>
      </c>
      <c r="K36" s="451">
        <v>412.99999999999994</v>
      </c>
      <c r="L36" s="451">
        <v>147248986.45799991</v>
      </c>
      <c r="M36" s="451">
        <v>35</v>
      </c>
      <c r="N36" s="451">
        <v>510</v>
      </c>
      <c r="O36" s="451">
        <v>477.00000000000006</v>
      </c>
      <c r="P36" s="451">
        <v>32.999999999999993</v>
      </c>
      <c r="Q36" s="451">
        <v>175404852.82599998</v>
      </c>
      <c r="R36" s="451">
        <v>36</v>
      </c>
      <c r="S36" s="451">
        <v>1051</v>
      </c>
      <c r="T36" s="451">
        <v>933.99999999999966</v>
      </c>
      <c r="U36" s="451">
        <v>117</v>
      </c>
      <c r="V36" s="451">
        <v>243587209.65299997</v>
      </c>
      <c r="W36" s="449">
        <v>13</v>
      </c>
      <c r="X36" s="449">
        <v>1819.9999999999995</v>
      </c>
      <c r="Y36" s="449">
        <v>1791.0000000000005</v>
      </c>
      <c r="Z36" s="449">
        <v>29</v>
      </c>
      <c r="AA36" s="449">
        <v>156124147.04100001</v>
      </c>
      <c r="AB36" s="251"/>
    </row>
    <row r="37" spans="1:64" s="20" customFormat="1">
      <c r="A37" s="450">
        <v>42</v>
      </c>
      <c r="B37" s="448" t="s">
        <v>501</v>
      </c>
      <c r="C37" s="449">
        <v>218</v>
      </c>
      <c r="D37" s="449">
        <v>5016.0000000000027</v>
      </c>
      <c r="E37" s="449">
        <v>4635.0000000000027</v>
      </c>
      <c r="F37" s="449">
        <v>380.99999999999994</v>
      </c>
      <c r="G37" s="449">
        <v>1301252916.9829998</v>
      </c>
      <c r="H37" s="451">
        <v>158</v>
      </c>
      <c r="I37" s="451">
        <v>483.00000000000011</v>
      </c>
      <c r="J37" s="451">
        <v>361.99999999999983</v>
      </c>
      <c r="K37" s="451">
        <v>120.99999999999997</v>
      </c>
      <c r="L37" s="451">
        <v>101252600.692</v>
      </c>
      <c r="M37" s="451">
        <v>12</v>
      </c>
      <c r="N37" s="451">
        <v>179</v>
      </c>
      <c r="O37" s="451">
        <v>167</v>
      </c>
      <c r="P37" s="451">
        <v>12</v>
      </c>
      <c r="Q37" s="451">
        <v>32369798.553999998</v>
      </c>
      <c r="R37" s="451">
        <v>29</v>
      </c>
      <c r="S37" s="451">
        <v>953.99999999999977</v>
      </c>
      <c r="T37" s="451">
        <v>894.99999999999989</v>
      </c>
      <c r="U37" s="451">
        <v>59.000000000000007</v>
      </c>
      <c r="V37" s="451">
        <v>307573287.69699997</v>
      </c>
      <c r="W37" s="449">
        <v>19</v>
      </c>
      <c r="X37" s="449">
        <v>3400.0000000000005</v>
      </c>
      <c r="Y37" s="449">
        <v>3211</v>
      </c>
      <c r="Z37" s="449">
        <v>189.00000000000003</v>
      </c>
      <c r="AA37" s="449">
        <v>860057230.04000008</v>
      </c>
      <c r="AB37" s="251"/>
    </row>
    <row r="38" spans="1:64" s="20" customFormat="1">
      <c r="A38" s="450">
        <v>43</v>
      </c>
      <c r="B38" s="452" t="s">
        <v>502</v>
      </c>
      <c r="C38" s="449">
        <v>1202</v>
      </c>
      <c r="D38" s="449">
        <v>4422.9999999999991</v>
      </c>
      <c r="E38" s="449">
        <v>4168.0000000000018</v>
      </c>
      <c r="F38" s="449">
        <v>255.00000000000014</v>
      </c>
      <c r="G38" s="449">
        <v>314164914.37100005</v>
      </c>
      <c r="H38" s="451">
        <v>1135</v>
      </c>
      <c r="I38" s="451">
        <v>2371.9999999999995</v>
      </c>
      <c r="J38" s="451">
        <v>2258.0000000000005</v>
      </c>
      <c r="K38" s="451">
        <v>113.99999999999986</v>
      </c>
      <c r="L38" s="451">
        <v>106615500.59399997</v>
      </c>
      <c r="M38" s="451">
        <v>32</v>
      </c>
      <c r="N38" s="451">
        <v>445</v>
      </c>
      <c r="O38" s="451">
        <v>413.99999999999994</v>
      </c>
      <c r="P38" s="451">
        <v>31</v>
      </c>
      <c r="Q38" s="451">
        <v>39320745.753999993</v>
      </c>
      <c r="R38" s="451">
        <v>21</v>
      </c>
      <c r="S38" s="451">
        <v>648.99999999999989</v>
      </c>
      <c r="T38" s="451">
        <v>584.99999999999989</v>
      </c>
      <c r="U38" s="451">
        <v>64</v>
      </c>
      <c r="V38" s="451">
        <v>75000568.880999997</v>
      </c>
      <c r="W38" s="449">
        <v>14</v>
      </c>
      <c r="X38" s="449">
        <v>956.99999999999989</v>
      </c>
      <c r="Y38" s="449">
        <v>910.99999999999977</v>
      </c>
      <c r="Z38" s="449">
        <v>46</v>
      </c>
      <c r="AA38" s="449">
        <v>93228099.142000005</v>
      </c>
      <c r="AB38" s="251"/>
    </row>
    <row r="39" spans="1:64" ht="14.95" thickBot="1">
      <c r="A39" s="437"/>
      <c r="B39" s="438"/>
      <c r="C39" s="455"/>
      <c r="D39" s="455"/>
      <c r="E39" s="455"/>
      <c r="F39" s="455"/>
      <c r="G39" s="455"/>
      <c r="H39" s="455"/>
      <c r="I39" s="455"/>
      <c r="J39" s="455"/>
      <c r="K39" s="455"/>
      <c r="L39" s="455"/>
      <c r="M39" s="455"/>
      <c r="N39" s="455"/>
      <c r="O39" s="455"/>
      <c r="P39" s="455"/>
      <c r="Q39" s="455"/>
      <c r="R39" s="455"/>
      <c r="S39" s="455"/>
      <c r="T39" s="455"/>
      <c r="U39" s="455"/>
      <c r="V39" s="455"/>
      <c r="W39" s="456"/>
      <c r="X39" s="456"/>
      <c r="Y39" s="456"/>
      <c r="Z39" s="456"/>
      <c r="AA39" s="456"/>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row>
    <row r="40" spans="1:64" s="20" customFormat="1" ht="14.95" thickTop="1">
      <c r="A40" s="441"/>
      <c r="B40" s="442"/>
      <c r="C40" s="442"/>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row>
    <row r="41" spans="1:64" s="20" customFormat="1">
      <c r="B41" s="209"/>
    </row>
    <row r="42" spans="1:64" s="20" customFormat="1">
      <c r="B42" s="209"/>
    </row>
    <row r="43" spans="1:64" s="20" customFormat="1">
      <c r="B43" s="209"/>
    </row>
    <row r="44" spans="1:64" s="20" customFormat="1">
      <c r="B44" s="209"/>
    </row>
    <row r="45" spans="1:64" s="20" customFormat="1">
      <c r="B45" s="209"/>
    </row>
    <row r="46" spans="1:64" s="20" customFormat="1">
      <c r="B46" s="209"/>
    </row>
    <row r="47" spans="1:64" s="20" customFormat="1">
      <c r="B47" s="209"/>
    </row>
    <row r="48" spans="1:64" s="20" customFormat="1">
      <c r="B48" s="209"/>
    </row>
    <row r="49" spans="2:2" s="20" customFormat="1">
      <c r="B49" s="209"/>
    </row>
    <row r="50" spans="2:2" s="20" customFormat="1">
      <c r="B50" s="209"/>
    </row>
    <row r="51" spans="2:2" s="20" customFormat="1">
      <c r="B51" s="209"/>
    </row>
    <row r="52" spans="2:2" s="20" customFormat="1">
      <c r="B52" s="209"/>
    </row>
    <row r="53" spans="2:2" s="20" customFormat="1">
      <c r="B53" s="209"/>
    </row>
    <row r="54" spans="2:2" s="20" customFormat="1">
      <c r="B54" s="209"/>
    </row>
    <row r="55" spans="2:2" s="20" customFormat="1">
      <c r="B55" s="209"/>
    </row>
    <row r="56" spans="2:2" s="20" customFormat="1">
      <c r="B56" s="209"/>
    </row>
    <row r="57" spans="2:2" s="20" customFormat="1">
      <c r="B57" s="209"/>
    </row>
    <row r="58" spans="2:2" s="20" customFormat="1">
      <c r="B58" s="209"/>
    </row>
    <row r="59" spans="2:2" s="20" customFormat="1">
      <c r="B59" s="209"/>
    </row>
    <row r="60" spans="2:2" s="20" customFormat="1">
      <c r="B60" s="209"/>
    </row>
    <row r="61" spans="2:2" s="20" customFormat="1">
      <c r="B61" s="209"/>
    </row>
    <row r="62" spans="2:2" s="20" customFormat="1">
      <c r="B62" s="209"/>
    </row>
    <row r="63" spans="2:2" s="20" customFormat="1">
      <c r="B63" s="209"/>
    </row>
    <row r="64" spans="2:2" s="20" customFormat="1">
      <c r="B64" s="209"/>
    </row>
    <row r="65" spans="2:2" s="20" customFormat="1">
      <c r="B65" s="209"/>
    </row>
    <row r="66" spans="2:2" s="20" customFormat="1">
      <c r="B66" s="209"/>
    </row>
    <row r="67" spans="2:2" s="20" customFormat="1">
      <c r="B67" s="209"/>
    </row>
    <row r="68" spans="2:2" s="20" customFormat="1">
      <c r="B68" s="209"/>
    </row>
    <row r="69" spans="2:2" s="20" customFormat="1">
      <c r="B69" s="209"/>
    </row>
    <row r="70" spans="2:2" s="20" customFormat="1">
      <c r="B70" s="209"/>
    </row>
    <row r="71" spans="2:2" s="20" customFormat="1">
      <c r="B71" s="209"/>
    </row>
    <row r="72" spans="2:2" s="20" customFormat="1">
      <c r="B72" s="209"/>
    </row>
    <row r="73" spans="2:2" s="20" customFormat="1">
      <c r="B73" s="209"/>
    </row>
    <row r="74" spans="2:2" s="20" customFormat="1">
      <c r="B74" s="209"/>
    </row>
    <row r="75" spans="2:2" s="20" customFormat="1">
      <c r="B75" s="209"/>
    </row>
    <row r="76" spans="2:2" s="20" customFormat="1">
      <c r="B76" s="209"/>
    </row>
    <row r="77" spans="2:2" s="20" customFormat="1">
      <c r="B77" s="209"/>
    </row>
    <row r="78" spans="2:2" s="20" customFormat="1">
      <c r="B78" s="209"/>
    </row>
    <row r="79" spans="2:2" s="20" customFormat="1">
      <c r="B79" s="209"/>
    </row>
    <row r="80" spans="2:2" s="20" customFormat="1">
      <c r="B80" s="209"/>
    </row>
    <row r="81" spans="2:2" s="20" customFormat="1">
      <c r="B81" s="209"/>
    </row>
    <row r="82" spans="2:2" s="20" customFormat="1">
      <c r="B82" s="209"/>
    </row>
    <row r="83" spans="2:2" s="20" customFormat="1">
      <c r="B83" s="209"/>
    </row>
    <row r="84" spans="2:2" s="20" customFormat="1">
      <c r="B84" s="209"/>
    </row>
    <row r="85" spans="2:2" s="20" customFormat="1">
      <c r="B85" s="209"/>
    </row>
    <row r="86" spans="2:2" s="20" customFormat="1">
      <c r="B86" s="209"/>
    </row>
    <row r="87" spans="2:2" s="20" customFormat="1">
      <c r="B87" s="209"/>
    </row>
    <row r="88" spans="2:2" s="20" customFormat="1">
      <c r="B88" s="209"/>
    </row>
    <row r="89" spans="2:2" s="20" customFormat="1">
      <c r="B89" s="209"/>
    </row>
    <row r="90" spans="2:2" s="20" customFormat="1">
      <c r="B90" s="209"/>
    </row>
    <row r="91" spans="2:2" s="20" customFormat="1">
      <c r="B91" s="209"/>
    </row>
    <row r="92" spans="2:2" s="20" customFormat="1">
      <c r="B92" s="209"/>
    </row>
    <row r="93" spans="2:2" s="20" customFormat="1">
      <c r="B93" s="209"/>
    </row>
    <row r="94" spans="2:2" s="20" customFormat="1">
      <c r="B94" s="209"/>
    </row>
    <row r="95" spans="2:2" s="20" customFormat="1">
      <c r="B95" s="209"/>
    </row>
    <row r="96" spans="2:2" s="20" customFormat="1">
      <c r="B96" s="209"/>
    </row>
    <row r="97" spans="2:2" s="20" customFormat="1">
      <c r="B97" s="209"/>
    </row>
    <row r="98" spans="2:2" s="20" customFormat="1">
      <c r="B98" s="209"/>
    </row>
    <row r="99" spans="2:2" s="20" customFormat="1">
      <c r="B99" s="209"/>
    </row>
    <row r="100" spans="2:2" s="20" customFormat="1">
      <c r="B100" s="209"/>
    </row>
    <row r="101" spans="2:2" s="20" customFormat="1">
      <c r="B101" s="209"/>
    </row>
    <row r="102" spans="2:2" s="20" customFormat="1">
      <c r="B102" s="209"/>
    </row>
    <row r="103" spans="2:2" s="20" customFormat="1">
      <c r="B103" s="209"/>
    </row>
    <row r="104" spans="2:2" s="20" customFormat="1">
      <c r="B104" s="209"/>
    </row>
    <row r="105" spans="2:2" s="20" customFormat="1">
      <c r="B105" s="209"/>
    </row>
    <row r="106" spans="2:2" s="20" customFormat="1">
      <c r="B106" s="209"/>
    </row>
    <row r="107" spans="2:2" s="20" customFormat="1">
      <c r="B107" s="209"/>
    </row>
    <row r="108" spans="2:2" s="20" customFormat="1">
      <c r="B108" s="209"/>
    </row>
    <row r="109" spans="2:2" s="20" customFormat="1">
      <c r="B109" s="209"/>
    </row>
    <row r="110" spans="2:2" s="20" customFormat="1">
      <c r="B110" s="209"/>
    </row>
    <row r="111" spans="2:2" s="20" customFormat="1">
      <c r="B111" s="209"/>
    </row>
    <row r="112" spans="2:2" s="20" customFormat="1">
      <c r="B112" s="209"/>
    </row>
    <row r="113" spans="2:2" s="20" customFormat="1">
      <c r="B113" s="209"/>
    </row>
    <row r="114" spans="2:2" s="20" customFormat="1">
      <c r="B114" s="209"/>
    </row>
    <row r="115" spans="2:2" s="20" customFormat="1">
      <c r="B115" s="209"/>
    </row>
    <row r="116" spans="2:2" s="20" customFormat="1">
      <c r="B116" s="209"/>
    </row>
    <row r="117" spans="2:2" s="20" customFormat="1">
      <c r="B117" s="209"/>
    </row>
    <row r="118" spans="2:2" s="20" customFormat="1">
      <c r="B118" s="209"/>
    </row>
    <row r="119" spans="2:2" s="20" customFormat="1">
      <c r="B119" s="209"/>
    </row>
    <row r="120" spans="2:2" s="20" customFormat="1">
      <c r="B120" s="209"/>
    </row>
    <row r="121" spans="2:2" s="20" customFormat="1">
      <c r="B121" s="209"/>
    </row>
    <row r="122" spans="2:2" s="20" customFormat="1">
      <c r="B122" s="209"/>
    </row>
    <row r="123" spans="2:2" s="20" customFormat="1">
      <c r="B123" s="209"/>
    </row>
    <row r="124" spans="2:2" s="20" customFormat="1">
      <c r="B124" s="209"/>
    </row>
    <row r="125" spans="2:2" s="20" customFormat="1">
      <c r="B125" s="209"/>
    </row>
    <row r="126" spans="2:2" s="20" customFormat="1">
      <c r="B126" s="209"/>
    </row>
    <row r="127" spans="2:2" s="20" customFormat="1">
      <c r="B127" s="209"/>
    </row>
    <row r="128" spans="2:2" s="20" customFormat="1">
      <c r="B128" s="209"/>
    </row>
    <row r="129" spans="2:2" s="20" customFormat="1">
      <c r="B129" s="209"/>
    </row>
    <row r="130" spans="2:2" s="20" customFormat="1">
      <c r="B130" s="209"/>
    </row>
    <row r="131" spans="2:2" s="20" customFormat="1">
      <c r="B131" s="209"/>
    </row>
    <row r="132" spans="2:2" s="20" customFormat="1">
      <c r="B132" s="209"/>
    </row>
    <row r="133" spans="2:2" s="20" customFormat="1">
      <c r="B133" s="209"/>
    </row>
    <row r="134" spans="2:2" s="20" customFormat="1">
      <c r="B134" s="209"/>
    </row>
    <row r="135" spans="2:2" s="20" customFormat="1">
      <c r="B135" s="209"/>
    </row>
    <row r="136" spans="2:2" s="20" customFormat="1">
      <c r="B136" s="209"/>
    </row>
    <row r="137" spans="2:2" s="20" customFormat="1">
      <c r="B137" s="209"/>
    </row>
    <row r="138" spans="2:2" s="20" customFormat="1">
      <c r="B138" s="209"/>
    </row>
    <row r="139" spans="2:2" s="20" customFormat="1">
      <c r="B139" s="209"/>
    </row>
    <row r="140" spans="2:2" s="20" customFormat="1">
      <c r="B140" s="209"/>
    </row>
    <row r="141" spans="2:2" s="20" customFormat="1">
      <c r="B141" s="209"/>
    </row>
    <row r="142" spans="2:2" s="20" customFormat="1">
      <c r="B142" s="209"/>
    </row>
    <row r="143" spans="2:2" s="20" customFormat="1">
      <c r="B143" s="209"/>
    </row>
    <row r="144" spans="2:2" s="20" customFormat="1">
      <c r="B144" s="209"/>
    </row>
    <row r="145" spans="2:2" s="20" customFormat="1">
      <c r="B145" s="209"/>
    </row>
    <row r="146" spans="2:2" s="20" customFormat="1">
      <c r="B146" s="209"/>
    </row>
    <row r="147" spans="2:2" s="20" customFormat="1">
      <c r="B147" s="209"/>
    </row>
    <row r="148" spans="2:2" s="20" customFormat="1">
      <c r="B148" s="209"/>
    </row>
    <row r="149" spans="2:2" s="20" customFormat="1">
      <c r="B149" s="209"/>
    </row>
    <row r="150" spans="2:2" s="20" customFormat="1">
      <c r="B150" s="209"/>
    </row>
    <row r="151" spans="2:2" s="20" customFormat="1">
      <c r="B151" s="209"/>
    </row>
    <row r="152" spans="2:2" s="20" customFormat="1">
      <c r="B152" s="209"/>
    </row>
    <row r="153" spans="2:2" s="20" customFormat="1">
      <c r="B153" s="209"/>
    </row>
    <row r="154" spans="2:2" s="20" customFormat="1">
      <c r="B154" s="209"/>
    </row>
    <row r="155" spans="2:2" s="20" customFormat="1">
      <c r="B155" s="209"/>
    </row>
    <row r="156" spans="2:2" s="20" customFormat="1">
      <c r="B156" s="209"/>
    </row>
    <row r="157" spans="2:2" s="20" customFormat="1">
      <c r="B157" s="209"/>
    </row>
    <row r="158" spans="2:2" s="20" customFormat="1">
      <c r="B158" s="209"/>
    </row>
    <row r="159" spans="2:2" s="20" customFormat="1">
      <c r="B159" s="209"/>
    </row>
    <row r="160" spans="2:2" s="20" customFormat="1">
      <c r="B160" s="209"/>
    </row>
    <row r="161" spans="2:2" s="20" customFormat="1">
      <c r="B161" s="209"/>
    </row>
    <row r="162" spans="2:2" s="20" customFormat="1">
      <c r="B162" s="209"/>
    </row>
    <row r="163" spans="2:2" s="20" customFormat="1">
      <c r="B163" s="209"/>
    </row>
    <row r="164" spans="2:2" s="20" customFormat="1">
      <c r="B164" s="209"/>
    </row>
    <row r="165" spans="2:2" s="20" customFormat="1">
      <c r="B165" s="209"/>
    </row>
    <row r="166" spans="2:2" s="20" customFormat="1">
      <c r="B166" s="209"/>
    </row>
    <row r="167" spans="2:2" s="20" customFormat="1">
      <c r="B167" s="209"/>
    </row>
    <row r="168" spans="2:2" s="20" customFormat="1">
      <c r="B168" s="209"/>
    </row>
    <row r="169" spans="2:2" s="20" customFormat="1">
      <c r="B169" s="209"/>
    </row>
    <row r="170" spans="2:2" s="20" customFormat="1">
      <c r="B170" s="209"/>
    </row>
    <row r="171" spans="2:2" s="20" customFormat="1">
      <c r="B171" s="209"/>
    </row>
  </sheetData>
  <mergeCells count="18">
    <mergeCell ref="C5:C6"/>
    <mergeCell ref="D5:F5"/>
    <mergeCell ref="H5:H6"/>
    <mergeCell ref="X5:Z5"/>
    <mergeCell ref="S5:U5"/>
    <mergeCell ref="W5:W6"/>
    <mergeCell ref="A8:B8"/>
    <mergeCell ref="I5:K5"/>
    <mergeCell ref="M5:M6"/>
    <mergeCell ref="N5:P5"/>
    <mergeCell ref="R5:R6"/>
    <mergeCell ref="A3:B6"/>
    <mergeCell ref="C3:G4"/>
    <mergeCell ref="H3:AA3"/>
    <mergeCell ref="H4:L4"/>
    <mergeCell ref="M4:Q4"/>
    <mergeCell ref="R4:V4"/>
    <mergeCell ref="W4:AA4"/>
  </mergeCells>
  <hyperlinks>
    <hyperlink ref="A1" location="INDICE!A1" display="Índic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800"/>
  <sheetViews>
    <sheetView zoomScale="85" zoomScaleNormal="85" workbookViewId="0">
      <selection activeCell="K16" sqref="K16"/>
    </sheetView>
  </sheetViews>
  <sheetFormatPr baseColWidth="10" defaultColWidth="11.375" defaultRowHeight="14.3"/>
  <cols>
    <col min="1" max="1" width="7.75" style="67" customWidth="1"/>
    <col min="2" max="2" width="38.25" style="210" customWidth="1"/>
    <col min="3" max="3" width="11.375" style="67" customWidth="1"/>
    <col min="4" max="6" width="10.625" style="67" customWidth="1"/>
    <col min="7" max="7" width="17.75" style="67" customWidth="1"/>
    <col min="8" max="8" width="11.375" style="67" customWidth="1"/>
    <col min="9" max="11" width="10.625" style="67" customWidth="1"/>
    <col min="12" max="12" width="17.75" style="67" customWidth="1"/>
    <col min="13" max="13" width="11.375" style="67" customWidth="1"/>
    <col min="14" max="16" width="10.625" style="67" customWidth="1"/>
    <col min="17" max="17" width="17.75" style="67" customWidth="1"/>
    <col min="18" max="18" width="11.375" style="67" customWidth="1"/>
    <col min="19" max="21" width="10.625" style="67" customWidth="1"/>
    <col min="22" max="22" width="17.75" style="67" customWidth="1"/>
    <col min="23" max="175" width="11.375" style="20"/>
    <col min="176" max="16384" width="11.375" style="67"/>
  </cols>
  <sheetData>
    <row r="1" spans="1:175" s="20" customFormat="1">
      <c r="A1" s="657" t="s">
        <v>628</v>
      </c>
      <c r="B1" s="209"/>
    </row>
    <row r="2" spans="1:175" s="63" customFormat="1">
      <c r="A2" s="517" t="s">
        <v>661</v>
      </c>
      <c r="B2" s="442"/>
    </row>
    <row r="3" spans="1:175">
      <c r="A3" s="709" t="s">
        <v>555</v>
      </c>
      <c r="B3" s="709"/>
      <c r="C3" s="712" t="s">
        <v>28</v>
      </c>
      <c r="D3" s="712"/>
      <c r="E3" s="712"/>
      <c r="F3" s="712"/>
      <c r="G3" s="712"/>
      <c r="H3" s="747" t="s">
        <v>90</v>
      </c>
      <c r="I3" s="747"/>
      <c r="J3" s="747"/>
      <c r="K3" s="747"/>
      <c r="L3" s="747"/>
      <c r="M3" s="747"/>
      <c r="N3" s="747"/>
      <c r="O3" s="747"/>
      <c r="P3" s="747"/>
      <c r="Q3" s="747"/>
      <c r="R3" s="747"/>
      <c r="S3" s="747"/>
      <c r="T3" s="747"/>
      <c r="U3" s="747"/>
      <c r="V3" s="74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row>
    <row r="4" spans="1:175">
      <c r="A4" s="710"/>
      <c r="B4" s="710"/>
      <c r="C4" s="714"/>
      <c r="D4" s="713"/>
      <c r="E4" s="713"/>
      <c r="F4" s="713"/>
      <c r="G4" s="714"/>
      <c r="H4" s="747" t="s">
        <v>21</v>
      </c>
      <c r="I4" s="749"/>
      <c r="J4" s="749"/>
      <c r="K4" s="749"/>
      <c r="L4" s="747"/>
      <c r="M4" s="747" t="s">
        <v>22</v>
      </c>
      <c r="N4" s="749"/>
      <c r="O4" s="749"/>
      <c r="P4" s="749"/>
      <c r="Q4" s="747"/>
      <c r="R4" s="747" t="s">
        <v>23</v>
      </c>
      <c r="S4" s="749"/>
      <c r="T4" s="749"/>
      <c r="U4" s="749"/>
      <c r="V4" s="74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row>
    <row r="5" spans="1:175" ht="42.8">
      <c r="A5" s="710"/>
      <c r="B5" s="710"/>
      <c r="C5" s="712" t="s">
        <v>12</v>
      </c>
      <c r="D5" s="715" t="s">
        <v>13</v>
      </c>
      <c r="E5" s="715"/>
      <c r="F5" s="715"/>
      <c r="G5" s="491" t="s">
        <v>471</v>
      </c>
      <c r="H5" s="750" t="s">
        <v>12</v>
      </c>
      <c r="I5" s="716" t="s">
        <v>13</v>
      </c>
      <c r="J5" s="716"/>
      <c r="K5" s="716"/>
      <c r="L5" s="679" t="s">
        <v>471</v>
      </c>
      <c r="M5" s="713" t="s">
        <v>12</v>
      </c>
      <c r="N5" s="715" t="s">
        <v>13</v>
      </c>
      <c r="O5" s="715"/>
      <c r="P5" s="715"/>
      <c r="Q5" s="491" t="s">
        <v>471</v>
      </c>
      <c r="R5" s="750" t="s">
        <v>12</v>
      </c>
      <c r="S5" s="716" t="s">
        <v>13</v>
      </c>
      <c r="T5" s="716"/>
      <c r="U5" s="716"/>
      <c r="V5" s="679" t="s">
        <v>471</v>
      </c>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row>
    <row r="6" spans="1:175">
      <c r="A6" s="711"/>
      <c r="B6" s="711"/>
      <c r="C6" s="714"/>
      <c r="D6" s="491" t="s">
        <v>28</v>
      </c>
      <c r="E6" s="491" t="s">
        <v>236</v>
      </c>
      <c r="F6" s="491" t="s">
        <v>237</v>
      </c>
      <c r="G6" s="491" t="s">
        <v>238</v>
      </c>
      <c r="H6" s="744"/>
      <c r="I6" s="679" t="s">
        <v>28</v>
      </c>
      <c r="J6" s="679" t="s">
        <v>236</v>
      </c>
      <c r="K6" s="679" t="s">
        <v>237</v>
      </c>
      <c r="L6" s="679" t="s">
        <v>238</v>
      </c>
      <c r="M6" s="714"/>
      <c r="N6" s="491" t="s">
        <v>28</v>
      </c>
      <c r="O6" s="491" t="s">
        <v>236</v>
      </c>
      <c r="P6" s="491" t="s">
        <v>237</v>
      </c>
      <c r="Q6" s="491" t="s">
        <v>238</v>
      </c>
      <c r="R6" s="744"/>
      <c r="S6" s="679" t="s">
        <v>28</v>
      </c>
      <c r="T6" s="679" t="s">
        <v>236</v>
      </c>
      <c r="U6" s="679" t="s">
        <v>237</v>
      </c>
      <c r="V6" s="679" t="s">
        <v>238</v>
      </c>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row>
    <row r="7" spans="1:175">
      <c r="A7" s="298"/>
      <c r="B7" s="2"/>
      <c r="C7" s="458"/>
      <c r="D7" s="458"/>
      <c r="E7" s="458"/>
      <c r="F7" s="458"/>
      <c r="G7" s="458"/>
      <c r="H7" s="458"/>
      <c r="I7" s="458"/>
      <c r="J7" s="458"/>
      <c r="K7" s="458"/>
      <c r="L7" s="458"/>
      <c r="M7" s="458"/>
      <c r="N7" s="458"/>
      <c r="O7" s="458"/>
      <c r="P7" s="458"/>
      <c r="Q7" s="458"/>
      <c r="R7" s="458"/>
      <c r="S7" s="458"/>
      <c r="T7" s="458"/>
      <c r="U7" s="458"/>
      <c r="V7" s="458"/>
      <c r="W7" s="2"/>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row>
    <row r="8" spans="1:175">
      <c r="A8" s="748" t="s">
        <v>28</v>
      </c>
      <c r="B8" s="748"/>
      <c r="C8" s="459">
        <v>122503</v>
      </c>
      <c r="D8" s="459">
        <v>347058.00000000291</v>
      </c>
      <c r="E8" s="459">
        <v>197242.00000000253</v>
      </c>
      <c r="F8" s="459">
        <v>149815.99999999852</v>
      </c>
      <c r="G8" s="459">
        <v>136084427534.36113</v>
      </c>
      <c r="H8" s="459">
        <v>110249</v>
      </c>
      <c r="I8" s="459">
        <v>206759.99999999892</v>
      </c>
      <c r="J8" s="459">
        <v>102977.00000000106</v>
      </c>
      <c r="K8" s="459">
        <v>103783.00000000074</v>
      </c>
      <c r="L8" s="459">
        <v>8584195741.0339756</v>
      </c>
      <c r="M8" s="459">
        <v>7900</v>
      </c>
      <c r="N8" s="459">
        <v>33254.000000000022</v>
      </c>
      <c r="O8" s="459">
        <v>21506</v>
      </c>
      <c r="P8" s="459">
        <v>11748.00000000002</v>
      </c>
      <c r="Q8" s="459">
        <v>5894391504.4399939</v>
      </c>
      <c r="R8" s="459">
        <v>4354</v>
      </c>
      <c r="S8" s="459">
        <v>107043.99999999996</v>
      </c>
      <c r="T8" s="459">
        <v>72759</v>
      </c>
      <c r="U8" s="459">
        <v>34285.000000000109</v>
      </c>
      <c r="V8" s="459">
        <v>121605840288.8893</v>
      </c>
      <c r="W8" s="2"/>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row>
    <row r="9" spans="1:175">
      <c r="A9" s="298"/>
      <c r="B9" s="2"/>
      <c r="C9" s="460"/>
      <c r="D9" s="460"/>
      <c r="E9" s="460"/>
      <c r="F9" s="460"/>
      <c r="G9" s="460"/>
      <c r="H9" s="460"/>
      <c r="I9" s="460"/>
      <c r="J9" s="460"/>
      <c r="K9" s="460"/>
      <c r="L9" s="460"/>
      <c r="M9" s="460"/>
      <c r="N9" s="460"/>
      <c r="O9" s="460"/>
      <c r="P9" s="460"/>
      <c r="Q9" s="460"/>
      <c r="R9" s="460"/>
      <c r="S9" s="460"/>
      <c r="T9" s="460"/>
      <c r="U9" s="460"/>
      <c r="V9" s="460"/>
      <c r="W9" s="2"/>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row>
    <row r="10" spans="1:175" ht="28.55">
      <c r="A10" s="461">
        <v>45</v>
      </c>
      <c r="B10" s="462" t="s">
        <v>503</v>
      </c>
      <c r="C10" s="463">
        <v>18581</v>
      </c>
      <c r="D10" s="463">
        <v>55937.000000000116</v>
      </c>
      <c r="E10" s="463">
        <v>50934.999999999774</v>
      </c>
      <c r="F10" s="463">
        <v>5002.0000000000036</v>
      </c>
      <c r="G10" s="463">
        <v>11619639772.395029</v>
      </c>
      <c r="H10" s="463">
        <v>16739</v>
      </c>
      <c r="I10" s="463">
        <v>37290.999999999687</v>
      </c>
      <c r="J10" s="463">
        <v>35453.000000000138</v>
      </c>
      <c r="K10" s="463">
        <v>1838.0000000000032</v>
      </c>
      <c r="L10" s="463">
        <v>1240376403.7290006</v>
      </c>
      <c r="M10" s="463">
        <v>1180</v>
      </c>
      <c r="N10" s="463">
        <v>6374.9999999999973</v>
      </c>
      <c r="O10" s="463">
        <v>5659.9999999999955</v>
      </c>
      <c r="P10" s="463">
        <v>715.00000000000114</v>
      </c>
      <c r="Q10" s="463">
        <v>897756703.50000048</v>
      </c>
      <c r="R10" s="463">
        <v>662</v>
      </c>
      <c r="S10" s="463">
        <v>12270.999999999982</v>
      </c>
      <c r="T10" s="463">
        <v>9821.9999999999964</v>
      </c>
      <c r="U10" s="463">
        <v>2449.0000000000009</v>
      </c>
      <c r="V10" s="463">
        <v>9481506665.1659927</v>
      </c>
      <c r="W10" s="2"/>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row>
    <row r="11" spans="1:175" ht="28.55">
      <c r="A11" s="461">
        <v>46</v>
      </c>
      <c r="B11" s="462" t="s">
        <v>504</v>
      </c>
      <c r="C11" s="463">
        <v>6433</v>
      </c>
      <c r="D11" s="463">
        <v>55192.999999999767</v>
      </c>
      <c r="E11" s="463">
        <v>39799.999999999847</v>
      </c>
      <c r="F11" s="463">
        <v>15392.999999999967</v>
      </c>
      <c r="G11" s="463">
        <v>65261127892.629234</v>
      </c>
      <c r="H11" s="463">
        <v>4138</v>
      </c>
      <c r="I11" s="463">
        <v>9870.0000000000236</v>
      </c>
      <c r="J11" s="463">
        <v>6306.9999999999955</v>
      </c>
      <c r="K11" s="463">
        <v>3562.9999999999955</v>
      </c>
      <c r="L11" s="463">
        <v>535528871.42399955</v>
      </c>
      <c r="M11" s="463">
        <v>810</v>
      </c>
      <c r="N11" s="463">
        <v>4013.0000000000009</v>
      </c>
      <c r="O11" s="463">
        <v>2852.0000000000023</v>
      </c>
      <c r="P11" s="463">
        <v>1161</v>
      </c>
      <c r="Q11" s="463">
        <v>759340088.33900023</v>
      </c>
      <c r="R11" s="463">
        <v>1485</v>
      </c>
      <c r="S11" s="463">
        <v>41309.999999999985</v>
      </c>
      <c r="T11" s="463">
        <v>30641.000000000015</v>
      </c>
      <c r="U11" s="463">
        <v>10669.000000000024</v>
      </c>
      <c r="V11" s="463">
        <v>63966258932.866035</v>
      </c>
      <c r="W11" s="2"/>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row>
    <row r="12" spans="1:175" ht="28.55">
      <c r="A12" s="461">
        <v>47</v>
      </c>
      <c r="B12" s="462" t="s">
        <v>505</v>
      </c>
      <c r="C12" s="463">
        <v>97489</v>
      </c>
      <c r="D12" s="463">
        <v>235927.99999999924</v>
      </c>
      <c r="E12" s="463">
        <v>106507.00000000083</v>
      </c>
      <c r="F12" s="463">
        <v>129420.99999999993</v>
      </c>
      <c r="G12" s="463">
        <v>59203659869.338478</v>
      </c>
      <c r="H12" s="463">
        <v>89372</v>
      </c>
      <c r="I12" s="463">
        <v>159599.00000000009</v>
      </c>
      <c r="J12" s="463">
        <v>61217.000000000189</v>
      </c>
      <c r="K12" s="463">
        <v>98382.000000001237</v>
      </c>
      <c r="L12" s="463">
        <v>6808290465.8810863</v>
      </c>
      <c r="M12" s="463">
        <v>5910</v>
      </c>
      <c r="N12" s="463">
        <v>22865.999999999982</v>
      </c>
      <c r="O12" s="463">
        <v>12993.99999999996</v>
      </c>
      <c r="P12" s="463">
        <v>9871.9999999999945</v>
      </c>
      <c r="Q12" s="463">
        <v>4237294712.600997</v>
      </c>
      <c r="R12" s="463">
        <v>2207</v>
      </c>
      <c r="S12" s="463">
        <v>53463.000000000029</v>
      </c>
      <c r="T12" s="463">
        <v>32296.000000000036</v>
      </c>
      <c r="U12" s="463">
        <v>21167.000000000007</v>
      </c>
      <c r="V12" s="463">
        <v>48158074690.856911</v>
      </c>
      <c r="W12" s="2"/>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row>
    <row r="13" spans="1:175" ht="14.95" thickBot="1">
      <c r="A13" s="437"/>
      <c r="B13" s="228"/>
      <c r="C13" s="464"/>
      <c r="D13" s="464"/>
      <c r="E13" s="464"/>
      <c r="F13" s="464"/>
      <c r="G13" s="464"/>
      <c r="H13" s="228"/>
      <c r="I13" s="228"/>
      <c r="J13" s="228"/>
      <c r="K13" s="228"/>
      <c r="L13" s="228"/>
      <c r="M13" s="464"/>
      <c r="N13" s="464"/>
      <c r="O13" s="464"/>
      <c r="P13" s="464"/>
      <c r="Q13" s="464"/>
      <c r="R13" s="464"/>
      <c r="S13" s="464"/>
      <c r="T13" s="464"/>
      <c r="U13" s="464"/>
      <c r="V13" s="464"/>
      <c r="W13" s="2"/>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row>
    <row r="14" spans="1:175" s="20" customFormat="1" ht="14.95" thickTop="1">
      <c r="B14" s="209"/>
      <c r="C14" s="465"/>
      <c r="D14" s="465"/>
      <c r="E14" s="465"/>
      <c r="F14" s="465"/>
      <c r="G14" s="465"/>
      <c r="H14" s="465"/>
      <c r="I14" s="465"/>
      <c r="J14" s="465"/>
      <c r="K14" s="465"/>
      <c r="L14" s="465"/>
      <c r="M14" s="465"/>
      <c r="N14" s="465"/>
      <c r="O14" s="465"/>
      <c r="P14" s="465"/>
      <c r="Q14" s="465"/>
      <c r="R14" s="465"/>
      <c r="S14" s="465"/>
      <c r="T14" s="465"/>
      <c r="U14" s="465"/>
      <c r="V14" s="465"/>
    </row>
    <row r="15" spans="1:175" s="20" customFormat="1">
      <c r="B15" s="209"/>
      <c r="C15" s="466"/>
      <c r="D15" s="466"/>
      <c r="E15" s="466"/>
      <c r="F15" s="66"/>
      <c r="G15" s="66"/>
      <c r="H15" s="66"/>
      <c r="I15" s="66"/>
      <c r="J15" s="66"/>
      <c r="K15" s="66"/>
      <c r="L15" s="66"/>
      <c r="M15" s="66"/>
      <c r="N15" s="66"/>
      <c r="O15" s="66"/>
      <c r="P15" s="66"/>
      <c r="Q15" s="66"/>
      <c r="R15" s="66"/>
      <c r="S15" s="66"/>
      <c r="T15" s="66"/>
      <c r="U15" s="66"/>
      <c r="V15" s="66"/>
    </row>
    <row r="16" spans="1:175" s="20" customFormat="1">
      <c r="B16" s="209"/>
      <c r="C16" s="466"/>
      <c r="D16" s="466"/>
      <c r="E16" s="466"/>
    </row>
    <row r="17" spans="2:13" s="20" customFormat="1">
      <c r="B17" s="209"/>
      <c r="C17" s="209"/>
      <c r="D17" s="66"/>
      <c r="E17" s="66"/>
      <c r="F17" s="516" t="s">
        <v>719</v>
      </c>
      <c r="G17" s="516"/>
      <c r="H17" s="516"/>
      <c r="I17" s="516"/>
      <c r="J17" s="516"/>
      <c r="K17" s="516"/>
      <c r="L17" s="516"/>
      <c r="M17" s="516"/>
    </row>
    <row r="18" spans="2:13" s="20" customFormat="1">
      <c r="B18" s="209"/>
      <c r="C18" s="66"/>
      <c r="D18" s="66"/>
      <c r="E18" s="66"/>
      <c r="F18" s="516" t="s">
        <v>662</v>
      </c>
      <c r="G18" s="516"/>
      <c r="H18" s="516"/>
      <c r="I18" s="516"/>
      <c r="J18" s="516"/>
      <c r="K18" s="516"/>
      <c r="L18" s="516"/>
      <c r="M18" s="516"/>
    </row>
    <row r="19" spans="2:13" s="20" customFormat="1">
      <c r="B19" s="209"/>
    </row>
    <row r="20" spans="2:13" s="20" customFormat="1">
      <c r="B20" s="209"/>
    </row>
    <row r="21" spans="2:13" s="20" customFormat="1">
      <c r="B21" s="209"/>
    </row>
    <row r="22" spans="2:13" s="20" customFormat="1">
      <c r="B22" s="209"/>
    </row>
    <row r="23" spans="2:13" s="20" customFormat="1">
      <c r="B23" s="209"/>
    </row>
    <row r="24" spans="2:13" s="20" customFormat="1">
      <c r="B24" s="209"/>
    </row>
    <row r="25" spans="2:13" s="20" customFormat="1">
      <c r="B25" s="209"/>
    </row>
    <row r="26" spans="2:13" s="20" customFormat="1">
      <c r="B26" s="209"/>
    </row>
    <row r="27" spans="2:13" s="20" customFormat="1">
      <c r="B27" s="209"/>
    </row>
    <row r="28" spans="2:13" s="20" customFormat="1">
      <c r="B28" s="209"/>
    </row>
    <row r="29" spans="2:13" s="20" customFormat="1">
      <c r="B29" s="209"/>
    </row>
    <row r="30" spans="2:13" s="20" customFormat="1">
      <c r="B30" s="209"/>
    </row>
    <row r="31" spans="2:13" s="20" customFormat="1">
      <c r="B31" s="209"/>
    </row>
    <row r="32" spans="2:13" s="20" customFormat="1">
      <c r="B32" s="209"/>
    </row>
    <row r="33" spans="2:2" s="20" customFormat="1">
      <c r="B33" s="209"/>
    </row>
    <row r="34" spans="2:2" s="20" customFormat="1">
      <c r="B34" s="209"/>
    </row>
    <row r="35" spans="2:2" s="20" customFormat="1">
      <c r="B35" s="209"/>
    </row>
    <row r="36" spans="2:2" s="20" customFormat="1">
      <c r="B36" s="209"/>
    </row>
    <row r="37" spans="2:2" s="20" customFormat="1">
      <c r="B37" s="209"/>
    </row>
    <row r="38" spans="2:2" s="20" customFormat="1">
      <c r="B38" s="209"/>
    </row>
    <row r="39" spans="2:2" s="20" customFormat="1">
      <c r="B39" s="209"/>
    </row>
    <row r="40" spans="2:2" s="20" customFormat="1">
      <c r="B40" s="209"/>
    </row>
    <row r="41" spans="2:2" s="20" customFormat="1">
      <c r="B41" s="209"/>
    </row>
    <row r="42" spans="2:2" s="20" customFormat="1">
      <c r="B42" s="209"/>
    </row>
    <row r="43" spans="2:2" s="20" customFormat="1">
      <c r="B43" s="209"/>
    </row>
    <row r="44" spans="2:2" s="20" customFormat="1">
      <c r="B44" s="209"/>
    </row>
    <row r="45" spans="2:2" s="20" customFormat="1">
      <c r="B45" s="209"/>
    </row>
    <row r="46" spans="2:2" s="20" customFormat="1">
      <c r="B46" s="209"/>
    </row>
    <row r="47" spans="2:2" s="20" customFormat="1">
      <c r="B47" s="209"/>
    </row>
    <row r="48" spans="2:2" s="20" customFormat="1">
      <c r="B48" s="209"/>
    </row>
    <row r="49" spans="2:2" s="20" customFormat="1">
      <c r="B49" s="209"/>
    </row>
    <row r="50" spans="2:2" s="20" customFormat="1">
      <c r="B50" s="209"/>
    </row>
    <row r="51" spans="2:2" s="20" customFormat="1">
      <c r="B51" s="209"/>
    </row>
    <row r="52" spans="2:2" s="20" customFormat="1">
      <c r="B52" s="209"/>
    </row>
    <row r="53" spans="2:2" s="20" customFormat="1">
      <c r="B53" s="209"/>
    </row>
    <row r="54" spans="2:2" s="20" customFormat="1">
      <c r="B54" s="209"/>
    </row>
    <row r="55" spans="2:2" s="20" customFormat="1">
      <c r="B55" s="209"/>
    </row>
    <row r="56" spans="2:2" s="20" customFormat="1">
      <c r="B56" s="209"/>
    </row>
    <row r="57" spans="2:2" s="20" customFormat="1">
      <c r="B57" s="209"/>
    </row>
    <row r="58" spans="2:2" s="20" customFormat="1">
      <c r="B58" s="209"/>
    </row>
    <row r="59" spans="2:2" s="20" customFormat="1">
      <c r="B59" s="209"/>
    </row>
    <row r="60" spans="2:2" s="20" customFormat="1">
      <c r="B60" s="209"/>
    </row>
    <row r="61" spans="2:2" s="20" customFormat="1">
      <c r="B61" s="209"/>
    </row>
    <row r="62" spans="2:2" s="20" customFormat="1">
      <c r="B62" s="209"/>
    </row>
    <row r="63" spans="2:2" s="20" customFormat="1">
      <c r="B63" s="209"/>
    </row>
    <row r="64" spans="2:2" s="20" customFormat="1">
      <c r="B64" s="209"/>
    </row>
    <row r="65" spans="2:2" s="20" customFormat="1">
      <c r="B65" s="209"/>
    </row>
    <row r="66" spans="2:2" s="20" customFormat="1">
      <c r="B66" s="209"/>
    </row>
    <row r="67" spans="2:2" s="20" customFormat="1">
      <c r="B67" s="209"/>
    </row>
    <row r="68" spans="2:2" s="20" customFormat="1">
      <c r="B68" s="209"/>
    </row>
    <row r="69" spans="2:2" s="20" customFormat="1">
      <c r="B69" s="209"/>
    </row>
    <row r="70" spans="2:2" s="20" customFormat="1">
      <c r="B70" s="209"/>
    </row>
    <row r="71" spans="2:2" s="20" customFormat="1">
      <c r="B71" s="209"/>
    </row>
    <row r="72" spans="2:2" s="20" customFormat="1">
      <c r="B72" s="209"/>
    </row>
    <row r="73" spans="2:2" s="20" customFormat="1">
      <c r="B73" s="209"/>
    </row>
    <row r="74" spans="2:2" s="20" customFormat="1">
      <c r="B74" s="209"/>
    </row>
    <row r="75" spans="2:2" s="20" customFormat="1">
      <c r="B75" s="209"/>
    </row>
    <row r="76" spans="2:2" s="20" customFormat="1">
      <c r="B76" s="209"/>
    </row>
    <row r="77" spans="2:2" s="20" customFormat="1">
      <c r="B77" s="209"/>
    </row>
    <row r="78" spans="2:2" s="20" customFormat="1">
      <c r="B78" s="209"/>
    </row>
    <row r="79" spans="2:2" s="20" customFormat="1">
      <c r="B79" s="209"/>
    </row>
    <row r="80" spans="2:2" s="20" customFormat="1">
      <c r="B80" s="209"/>
    </row>
    <row r="81" spans="2:2" s="20" customFormat="1">
      <c r="B81" s="209"/>
    </row>
    <row r="82" spans="2:2" s="20" customFormat="1">
      <c r="B82" s="209"/>
    </row>
    <row r="83" spans="2:2" s="20" customFormat="1">
      <c r="B83" s="209"/>
    </row>
    <row r="84" spans="2:2" s="20" customFormat="1">
      <c r="B84" s="209"/>
    </row>
    <row r="85" spans="2:2" s="20" customFormat="1">
      <c r="B85" s="209"/>
    </row>
    <row r="86" spans="2:2" s="20" customFormat="1">
      <c r="B86" s="209"/>
    </row>
    <row r="87" spans="2:2" s="20" customFormat="1">
      <c r="B87" s="209"/>
    </row>
    <row r="88" spans="2:2" s="20" customFormat="1">
      <c r="B88" s="209"/>
    </row>
    <row r="89" spans="2:2" s="20" customFormat="1">
      <c r="B89" s="209"/>
    </row>
    <row r="90" spans="2:2" s="20" customFormat="1">
      <c r="B90" s="209"/>
    </row>
    <row r="91" spans="2:2" s="20" customFormat="1">
      <c r="B91" s="209"/>
    </row>
    <row r="92" spans="2:2" s="20" customFormat="1">
      <c r="B92" s="209"/>
    </row>
    <row r="93" spans="2:2" s="20" customFormat="1">
      <c r="B93" s="209"/>
    </row>
    <row r="94" spans="2:2" s="20" customFormat="1">
      <c r="B94" s="209"/>
    </row>
    <row r="95" spans="2:2" s="20" customFormat="1">
      <c r="B95" s="209"/>
    </row>
    <row r="96" spans="2:2" s="20" customFormat="1">
      <c r="B96" s="209"/>
    </row>
    <row r="97" spans="2:2" s="20" customFormat="1">
      <c r="B97" s="209"/>
    </row>
    <row r="98" spans="2:2" s="20" customFormat="1">
      <c r="B98" s="209"/>
    </row>
    <row r="99" spans="2:2" s="20" customFormat="1">
      <c r="B99" s="209"/>
    </row>
    <row r="100" spans="2:2" s="20" customFormat="1">
      <c r="B100" s="209"/>
    </row>
    <row r="101" spans="2:2" s="20" customFormat="1">
      <c r="B101" s="209"/>
    </row>
    <row r="102" spans="2:2" s="20" customFormat="1">
      <c r="B102" s="209"/>
    </row>
    <row r="103" spans="2:2" s="20" customFormat="1">
      <c r="B103" s="209"/>
    </row>
    <row r="104" spans="2:2" s="20" customFormat="1">
      <c r="B104" s="209"/>
    </row>
    <row r="105" spans="2:2" s="20" customFormat="1">
      <c r="B105" s="209"/>
    </row>
    <row r="106" spans="2:2" s="20" customFormat="1">
      <c r="B106" s="209"/>
    </row>
    <row r="107" spans="2:2" s="20" customFormat="1">
      <c r="B107" s="209"/>
    </row>
    <row r="108" spans="2:2" s="20" customFormat="1">
      <c r="B108" s="209"/>
    </row>
    <row r="109" spans="2:2" s="20" customFormat="1">
      <c r="B109" s="209"/>
    </row>
    <row r="110" spans="2:2" s="20" customFormat="1">
      <c r="B110" s="209"/>
    </row>
    <row r="111" spans="2:2" s="20" customFormat="1">
      <c r="B111" s="209"/>
    </row>
    <row r="112" spans="2:2" s="20" customFormat="1">
      <c r="B112" s="209"/>
    </row>
    <row r="113" spans="2:2" s="20" customFormat="1">
      <c r="B113" s="209"/>
    </row>
    <row r="114" spans="2:2" s="20" customFormat="1">
      <c r="B114" s="209"/>
    </row>
    <row r="115" spans="2:2" s="20" customFormat="1">
      <c r="B115" s="209"/>
    </row>
    <row r="116" spans="2:2" s="20" customFormat="1">
      <c r="B116" s="209"/>
    </row>
    <row r="117" spans="2:2" s="20" customFormat="1">
      <c r="B117" s="209"/>
    </row>
    <row r="118" spans="2:2" s="20" customFormat="1">
      <c r="B118" s="209"/>
    </row>
    <row r="119" spans="2:2" s="20" customFormat="1">
      <c r="B119" s="209"/>
    </row>
    <row r="120" spans="2:2" s="20" customFormat="1">
      <c r="B120" s="209"/>
    </row>
    <row r="121" spans="2:2" s="20" customFormat="1">
      <c r="B121" s="209"/>
    </row>
    <row r="122" spans="2:2" s="20" customFormat="1">
      <c r="B122" s="209"/>
    </row>
    <row r="123" spans="2:2" s="20" customFormat="1">
      <c r="B123" s="209"/>
    </row>
    <row r="124" spans="2:2" s="20" customFormat="1">
      <c r="B124" s="209"/>
    </row>
    <row r="125" spans="2:2" s="20" customFormat="1">
      <c r="B125" s="209"/>
    </row>
    <row r="126" spans="2:2" s="20" customFormat="1">
      <c r="B126" s="209"/>
    </row>
    <row r="127" spans="2:2" s="20" customFormat="1">
      <c r="B127" s="209"/>
    </row>
    <row r="128" spans="2:2" s="20" customFormat="1">
      <c r="B128" s="209"/>
    </row>
    <row r="129" spans="2:2" s="20" customFormat="1">
      <c r="B129" s="209"/>
    </row>
    <row r="130" spans="2:2" s="20" customFormat="1">
      <c r="B130" s="209"/>
    </row>
    <row r="131" spans="2:2" s="20" customFormat="1">
      <c r="B131" s="209"/>
    </row>
    <row r="132" spans="2:2" s="20" customFormat="1">
      <c r="B132" s="209"/>
    </row>
    <row r="133" spans="2:2" s="20" customFormat="1">
      <c r="B133" s="209"/>
    </row>
    <row r="134" spans="2:2" s="20" customFormat="1">
      <c r="B134" s="209"/>
    </row>
    <row r="135" spans="2:2" s="20" customFormat="1">
      <c r="B135" s="209"/>
    </row>
    <row r="136" spans="2:2" s="20" customFormat="1">
      <c r="B136" s="209"/>
    </row>
    <row r="137" spans="2:2" s="20" customFormat="1">
      <c r="B137" s="209"/>
    </row>
    <row r="138" spans="2:2" s="20" customFormat="1">
      <c r="B138" s="209"/>
    </row>
    <row r="139" spans="2:2" s="20" customFormat="1">
      <c r="B139" s="209"/>
    </row>
    <row r="140" spans="2:2" s="20" customFormat="1">
      <c r="B140" s="209"/>
    </row>
    <row r="141" spans="2:2" s="20" customFormat="1">
      <c r="B141" s="209"/>
    </row>
    <row r="142" spans="2:2" s="20" customFormat="1">
      <c r="B142" s="209"/>
    </row>
    <row r="143" spans="2:2" s="20" customFormat="1">
      <c r="B143" s="209"/>
    </row>
    <row r="144" spans="2:2" s="20" customFormat="1">
      <c r="B144" s="209"/>
    </row>
    <row r="145" spans="2:2" s="20" customFormat="1">
      <c r="B145" s="209"/>
    </row>
    <row r="146" spans="2:2" s="20" customFormat="1">
      <c r="B146" s="209"/>
    </row>
    <row r="147" spans="2:2" s="20" customFormat="1">
      <c r="B147" s="209"/>
    </row>
    <row r="148" spans="2:2" s="20" customFormat="1">
      <c r="B148" s="209"/>
    </row>
    <row r="149" spans="2:2" s="20" customFormat="1">
      <c r="B149" s="209"/>
    </row>
    <row r="150" spans="2:2" s="20" customFormat="1">
      <c r="B150" s="209"/>
    </row>
    <row r="151" spans="2:2" s="20" customFormat="1">
      <c r="B151" s="209"/>
    </row>
    <row r="152" spans="2:2" s="20" customFormat="1">
      <c r="B152" s="209"/>
    </row>
    <row r="153" spans="2:2" s="20" customFormat="1">
      <c r="B153" s="209"/>
    </row>
    <row r="154" spans="2:2" s="20" customFormat="1">
      <c r="B154" s="209"/>
    </row>
    <row r="155" spans="2:2" s="20" customFormat="1">
      <c r="B155" s="209"/>
    </row>
    <row r="156" spans="2:2" s="20" customFormat="1">
      <c r="B156" s="209"/>
    </row>
    <row r="157" spans="2:2" s="20" customFormat="1">
      <c r="B157" s="209"/>
    </row>
    <row r="158" spans="2:2" s="20" customFormat="1">
      <c r="B158" s="209"/>
    </row>
    <row r="159" spans="2:2" s="20" customFormat="1">
      <c r="B159" s="209"/>
    </row>
    <row r="160" spans="2:2" s="20" customFormat="1">
      <c r="B160" s="209"/>
    </row>
    <row r="161" spans="2:2" s="20" customFormat="1">
      <c r="B161" s="209"/>
    </row>
    <row r="162" spans="2:2" s="20" customFormat="1">
      <c r="B162" s="209"/>
    </row>
    <row r="163" spans="2:2" s="20" customFormat="1">
      <c r="B163" s="209"/>
    </row>
    <row r="164" spans="2:2" s="20" customFormat="1">
      <c r="B164" s="209"/>
    </row>
    <row r="165" spans="2:2" s="20" customFormat="1">
      <c r="B165" s="209"/>
    </row>
    <row r="166" spans="2:2" s="20" customFormat="1">
      <c r="B166" s="209"/>
    </row>
    <row r="167" spans="2:2" s="20" customFormat="1">
      <c r="B167" s="209"/>
    </row>
    <row r="168" spans="2:2" s="20" customFormat="1">
      <c r="B168" s="209"/>
    </row>
    <row r="169" spans="2:2" s="20" customFormat="1">
      <c r="B169" s="209"/>
    </row>
    <row r="170" spans="2:2" s="20" customFormat="1">
      <c r="B170" s="209"/>
    </row>
    <row r="171" spans="2:2" s="20" customFormat="1">
      <c r="B171" s="209"/>
    </row>
    <row r="172" spans="2:2" s="20" customFormat="1">
      <c r="B172" s="209"/>
    </row>
    <row r="173" spans="2:2" s="20" customFormat="1">
      <c r="B173" s="209"/>
    </row>
    <row r="174" spans="2:2" s="20" customFormat="1">
      <c r="B174" s="209"/>
    </row>
    <row r="175" spans="2:2" s="20" customFormat="1">
      <c r="B175" s="209"/>
    </row>
    <row r="176" spans="2:2" s="20" customFormat="1">
      <c r="B176" s="209"/>
    </row>
    <row r="177" spans="2:2" s="20" customFormat="1">
      <c r="B177" s="209"/>
    </row>
    <row r="178" spans="2:2" s="20" customFormat="1">
      <c r="B178" s="209"/>
    </row>
    <row r="179" spans="2:2" s="20" customFormat="1">
      <c r="B179" s="209"/>
    </row>
    <row r="180" spans="2:2" s="20" customFormat="1">
      <c r="B180" s="209"/>
    </row>
    <row r="181" spans="2:2" s="20" customFormat="1">
      <c r="B181" s="209"/>
    </row>
    <row r="182" spans="2:2" s="20" customFormat="1">
      <c r="B182" s="209"/>
    </row>
    <row r="183" spans="2:2" s="20" customFormat="1">
      <c r="B183" s="209"/>
    </row>
    <row r="184" spans="2:2" s="20" customFormat="1">
      <c r="B184" s="209"/>
    </row>
    <row r="185" spans="2:2" s="20" customFormat="1">
      <c r="B185" s="209"/>
    </row>
    <row r="186" spans="2:2" s="20" customFormat="1">
      <c r="B186" s="209"/>
    </row>
    <row r="187" spans="2:2" s="20" customFormat="1">
      <c r="B187" s="209"/>
    </row>
    <row r="188" spans="2:2" s="20" customFormat="1">
      <c r="B188" s="209"/>
    </row>
    <row r="189" spans="2:2" s="20" customFormat="1">
      <c r="B189" s="209"/>
    </row>
    <row r="190" spans="2:2" s="20" customFormat="1">
      <c r="B190" s="209"/>
    </row>
    <row r="191" spans="2:2" s="20" customFormat="1">
      <c r="B191" s="209"/>
    </row>
    <row r="192" spans="2:2" s="20" customFormat="1">
      <c r="B192" s="209"/>
    </row>
    <row r="193" spans="2:2" s="20" customFormat="1">
      <c r="B193" s="209"/>
    </row>
    <row r="194" spans="2:2" s="20" customFormat="1">
      <c r="B194" s="209"/>
    </row>
    <row r="195" spans="2:2" s="20" customFormat="1">
      <c r="B195" s="209"/>
    </row>
    <row r="196" spans="2:2" s="20" customFormat="1">
      <c r="B196" s="209"/>
    </row>
    <row r="197" spans="2:2" s="20" customFormat="1">
      <c r="B197" s="209"/>
    </row>
    <row r="198" spans="2:2" s="20" customFormat="1">
      <c r="B198" s="209"/>
    </row>
    <row r="199" spans="2:2" s="20" customFormat="1">
      <c r="B199" s="209"/>
    </row>
    <row r="200" spans="2:2" s="20" customFormat="1">
      <c r="B200" s="209"/>
    </row>
    <row r="201" spans="2:2" s="20" customFormat="1">
      <c r="B201" s="209"/>
    </row>
    <row r="202" spans="2:2" s="20" customFormat="1">
      <c r="B202" s="209"/>
    </row>
    <row r="203" spans="2:2" s="20" customFormat="1">
      <c r="B203" s="209"/>
    </row>
    <row r="204" spans="2:2" s="20" customFormat="1">
      <c r="B204" s="209"/>
    </row>
    <row r="205" spans="2:2" s="20" customFormat="1">
      <c r="B205" s="209"/>
    </row>
    <row r="206" spans="2:2" s="20" customFormat="1">
      <c r="B206" s="209"/>
    </row>
    <row r="207" spans="2:2" s="20" customFormat="1">
      <c r="B207" s="209"/>
    </row>
    <row r="208" spans="2:2" s="20" customFormat="1">
      <c r="B208" s="209"/>
    </row>
    <row r="209" spans="2:2" s="20" customFormat="1">
      <c r="B209" s="209"/>
    </row>
    <row r="210" spans="2:2" s="20" customFormat="1">
      <c r="B210" s="209"/>
    </row>
    <row r="211" spans="2:2" s="20" customFormat="1">
      <c r="B211" s="209"/>
    </row>
    <row r="212" spans="2:2" s="20" customFormat="1">
      <c r="B212" s="209"/>
    </row>
    <row r="213" spans="2:2" s="20" customFormat="1">
      <c r="B213" s="209"/>
    </row>
    <row r="214" spans="2:2" s="20" customFormat="1">
      <c r="B214" s="209"/>
    </row>
    <row r="215" spans="2:2" s="20" customFormat="1">
      <c r="B215" s="209"/>
    </row>
    <row r="216" spans="2:2" s="20" customFormat="1">
      <c r="B216" s="209"/>
    </row>
    <row r="217" spans="2:2" s="20" customFormat="1">
      <c r="B217" s="209"/>
    </row>
    <row r="218" spans="2:2" s="20" customFormat="1">
      <c r="B218" s="209"/>
    </row>
    <row r="219" spans="2:2" s="20" customFormat="1">
      <c r="B219" s="209"/>
    </row>
    <row r="220" spans="2:2" s="20" customFormat="1">
      <c r="B220" s="209"/>
    </row>
    <row r="221" spans="2:2" s="20" customFormat="1">
      <c r="B221" s="209"/>
    </row>
    <row r="222" spans="2:2" s="20" customFormat="1">
      <c r="B222" s="209"/>
    </row>
    <row r="223" spans="2:2" s="20" customFormat="1">
      <c r="B223" s="209"/>
    </row>
    <row r="224" spans="2:2" s="20" customFormat="1">
      <c r="B224" s="209"/>
    </row>
    <row r="225" spans="2:2" s="20" customFormat="1">
      <c r="B225" s="209"/>
    </row>
    <row r="226" spans="2:2" s="20" customFormat="1">
      <c r="B226" s="209"/>
    </row>
    <row r="227" spans="2:2" s="20" customFormat="1">
      <c r="B227" s="209"/>
    </row>
    <row r="228" spans="2:2" s="20" customFormat="1">
      <c r="B228" s="209"/>
    </row>
    <row r="229" spans="2:2" s="20" customFormat="1">
      <c r="B229" s="209"/>
    </row>
    <row r="230" spans="2:2" s="20" customFormat="1">
      <c r="B230" s="209"/>
    </row>
    <row r="231" spans="2:2" s="20" customFormat="1">
      <c r="B231" s="209"/>
    </row>
    <row r="232" spans="2:2" s="20" customFormat="1">
      <c r="B232" s="209"/>
    </row>
    <row r="233" spans="2:2" s="20" customFormat="1">
      <c r="B233" s="209"/>
    </row>
    <row r="234" spans="2:2" s="20" customFormat="1">
      <c r="B234" s="209"/>
    </row>
    <row r="235" spans="2:2" s="20" customFormat="1">
      <c r="B235" s="209"/>
    </row>
    <row r="236" spans="2:2" s="20" customFormat="1">
      <c r="B236" s="209"/>
    </row>
    <row r="237" spans="2:2" s="20" customFormat="1">
      <c r="B237" s="209"/>
    </row>
    <row r="238" spans="2:2" s="20" customFormat="1">
      <c r="B238" s="209"/>
    </row>
    <row r="239" spans="2:2" s="20" customFormat="1">
      <c r="B239" s="209"/>
    </row>
    <row r="240" spans="2:2" s="20" customFormat="1">
      <c r="B240" s="209"/>
    </row>
    <row r="241" spans="2:2" s="20" customFormat="1">
      <c r="B241" s="209"/>
    </row>
    <row r="242" spans="2:2" s="20" customFormat="1">
      <c r="B242" s="209"/>
    </row>
    <row r="243" spans="2:2" s="20" customFormat="1">
      <c r="B243" s="209"/>
    </row>
    <row r="244" spans="2:2" s="20" customFormat="1">
      <c r="B244" s="209"/>
    </row>
    <row r="245" spans="2:2" s="20" customFormat="1">
      <c r="B245" s="209"/>
    </row>
    <row r="246" spans="2:2" s="20" customFormat="1">
      <c r="B246" s="209"/>
    </row>
    <row r="247" spans="2:2" s="20" customFormat="1">
      <c r="B247" s="209"/>
    </row>
    <row r="248" spans="2:2" s="20" customFormat="1">
      <c r="B248" s="209"/>
    </row>
    <row r="249" spans="2:2" s="20" customFormat="1">
      <c r="B249" s="209"/>
    </row>
    <row r="250" spans="2:2" s="20" customFormat="1">
      <c r="B250" s="209"/>
    </row>
    <row r="251" spans="2:2" s="20" customFormat="1">
      <c r="B251" s="209"/>
    </row>
    <row r="252" spans="2:2" s="20" customFormat="1">
      <c r="B252" s="209"/>
    </row>
    <row r="253" spans="2:2" s="20" customFormat="1">
      <c r="B253" s="209"/>
    </row>
    <row r="254" spans="2:2" s="20" customFormat="1">
      <c r="B254" s="209"/>
    </row>
    <row r="255" spans="2:2" s="20" customFormat="1">
      <c r="B255" s="209"/>
    </row>
    <row r="256" spans="2:2" s="20" customFormat="1">
      <c r="B256" s="209"/>
    </row>
    <row r="257" spans="2:2" s="20" customFormat="1">
      <c r="B257" s="209"/>
    </row>
    <row r="258" spans="2:2" s="20" customFormat="1">
      <c r="B258" s="209"/>
    </row>
    <row r="259" spans="2:2" s="20" customFormat="1">
      <c r="B259" s="209"/>
    </row>
    <row r="260" spans="2:2" s="20" customFormat="1">
      <c r="B260" s="209"/>
    </row>
    <row r="261" spans="2:2" s="20" customFormat="1">
      <c r="B261" s="209"/>
    </row>
    <row r="262" spans="2:2" s="20" customFormat="1">
      <c r="B262" s="209"/>
    </row>
    <row r="263" spans="2:2" s="20" customFormat="1">
      <c r="B263" s="209"/>
    </row>
    <row r="264" spans="2:2" s="20" customFormat="1">
      <c r="B264" s="209"/>
    </row>
    <row r="265" spans="2:2" s="20" customFormat="1">
      <c r="B265" s="209"/>
    </row>
    <row r="266" spans="2:2" s="20" customFormat="1">
      <c r="B266" s="209"/>
    </row>
    <row r="267" spans="2:2" s="20" customFormat="1">
      <c r="B267" s="209"/>
    </row>
    <row r="268" spans="2:2" s="20" customFormat="1">
      <c r="B268" s="209"/>
    </row>
    <row r="269" spans="2:2" s="20" customFormat="1">
      <c r="B269" s="209"/>
    </row>
    <row r="270" spans="2:2" s="20" customFormat="1">
      <c r="B270" s="209"/>
    </row>
    <row r="271" spans="2:2" s="20" customFormat="1">
      <c r="B271" s="209"/>
    </row>
    <row r="272" spans="2:2" s="20" customFormat="1">
      <c r="B272" s="209"/>
    </row>
    <row r="273" spans="2:2" s="20" customFormat="1">
      <c r="B273" s="209"/>
    </row>
    <row r="274" spans="2:2" s="20" customFormat="1">
      <c r="B274" s="209"/>
    </row>
    <row r="275" spans="2:2" s="20" customFormat="1">
      <c r="B275" s="209"/>
    </row>
    <row r="276" spans="2:2" s="20" customFormat="1">
      <c r="B276" s="209"/>
    </row>
    <row r="277" spans="2:2" s="20" customFormat="1">
      <c r="B277" s="209"/>
    </row>
    <row r="278" spans="2:2" s="20" customFormat="1">
      <c r="B278" s="209"/>
    </row>
    <row r="279" spans="2:2" s="20" customFormat="1">
      <c r="B279" s="209"/>
    </row>
    <row r="280" spans="2:2" s="20" customFormat="1">
      <c r="B280" s="209"/>
    </row>
    <row r="281" spans="2:2" s="20" customFormat="1">
      <c r="B281" s="209"/>
    </row>
    <row r="282" spans="2:2" s="20" customFormat="1">
      <c r="B282" s="209"/>
    </row>
    <row r="283" spans="2:2" s="20" customFormat="1">
      <c r="B283" s="209"/>
    </row>
    <row r="284" spans="2:2" s="20" customFormat="1">
      <c r="B284" s="209"/>
    </row>
    <row r="285" spans="2:2" s="20" customFormat="1">
      <c r="B285" s="209"/>
    </row>
    <row r="286" spans="2:2" s="20" customFormat="1">
      <c r="B286" s="209"/>
    </row>
    <row r="287" spans="2:2" s="20" customFormat="1">
      <c r="B287" s="209"/>
    </row>
    <row r="288" spans="2:2" s="20" customFormat="1">
      <c r="B288" s="209"/>
    </row>
    <row r="289" spans="2:2" s="20" customFormat="1">
      <c r="B289" s="209"/>
    </row>
    <row r="290" spans="2:2" s="20" customFormat="1">
      <c r="B290" s="209"/>
    </row>
    <row r="291" spans="2:2" s="20" customFormat="1">
      <c r="B291" s="209"/>
    </row>
    <row r="292" spans="2:2" s="20" customFormat="1">
      <c r="B292" s="209"/>
    </row>
    <row r="293" spans="2:2" s="20" customFormat="1">
      <c r="B293" s="209"/>
    </row>
    <row r="294" spans="2:2" s="20" customFormat="1">
      <c r="B294" s="209"/>
    </row>
    <row r="295" spans="2:2" s="20" customFormat="1">
      <c r="B295" s="209"/>
    </row>
    <row r="296" spans="2:2" s="20" customFormat="1">
      <c r="B296" s="209"/>
    </row>
    <row r="297" spans="2:2" s="20" customFormat="1">
      <c r="B297" s="209"/>
    </row>
    <row r="298" spans="2:2" s="20" customFormat="1">
      <c r="B298" s="209"/>
    </row>
    <row r="299" spans="2:2" s="20" customFormat="1">
      <c r="B299" s="209"/>
    </row>
    <row r="300" spans="2:2" s="20" customFormat="1">
      <c r="B300" s="209"/>
    </row>
    <row r="301" spans="2:2" s="20" customFormat="1">
      <c r="B301" s="209"/>
    </row>
    <row r="302" spans="2:2" s="20" customFormat="1">
      <c r="B302" s="209"/>
    </row>
    <row r="303" spans="2:2" s="20" customFormat="1">
      <c r="B303" s="209"/>
    </row>
    <row r="304" spans="2:2" s="20" customFormat="1">
      <c r="B304" s="209"/>
    </row>
    <row r="305" spans="2:2" s="20" customFormat="1">
      <c r="B305" s="209"/>
    </row>
    <row r="306" spans="2:2" s="20" customFormat="1">
      <c r="B306" s="209"/>
    </row>
    <row r="307" spans="2:2" s="20" customFormat="1">
      <c r="B307" s="209"/>
    </row>
    <row r="308" spans="2:2" s="20" customFormat="1">
      <c r="B308" s="209"/>
    </row>
    <row r="309" spans="2:2" s="20" customFormat="1">
      <c r="B309" s="209"/>
    </row>
    <row r="310" spans="2:2" s="20" customFormat="1">
      <c r="B310" s="209"/>
    </row>
    <row r="311" spans="2:2" s="20" customFormat="1">
      <c r="B311" s="209"/>
    </row>
    <row r="312" spans="2:2" s="20" customFormat="1">
      <c r="B312" s="209"/>
    </row>
    <row r="313" spans="2:2" s="20" customFormat="1">
      <c r="B313" s="209"/>
    </row>
    <row r="314" spans="2:2" s="20" customFormat="1">
      <c r="B314" s="209"/>
    </row>
    <row r="315" spans="2:2" s="20" customFormat="1">
      <c r="B315" s="209"/>
    </row>
    <row r="316" spans="2:2" s="20" customFormat="1">
      <c r="B316" s="209"/>
    </row>
    <row r="317" spans="2:2" s="20" customFormat="1">
      <c r="B317" s="209"/>
    </row>
    <row r="318" spans="2:2" s="20" customFormat="1">
      <c r="B318" s="209"/>
    </row>
    <row r="319" spans="2:2" s="20" customFormat="1">
      <c r="B319" s="209"/>
    </row>
    <row r="320" spans="2:2" s="20" customFormat="1">
      <c r="B320" s="209"/>
    </row>
    <row r="321" spans="2:2" s="20" customFormat="1">
      <c r="B321" s="209"/>
    </row>
    <row r="322" spans="2:2" s="20" customFormat="1">
      <c r="B322" s="209"/>
    </row>
    <row r="323" spans="2:2" s="20" customFormat="1">
      <c r="B323" s="209"/>
    </row>
    <row r="324" spans="2:2" s="20" customFormat="1">
      <c r="B324" s="209"/>
    </row>
    <row r="325" spans="2:2" s="20" customFormat="1">
      <c r="B325" s="209"/>
    </row>
    <row r="326" spans="2:2" s="20" customFormat="1">
      <c r="B326" s="209"/>
    </row>
    <row r="327" spans="2:2" s="20" customFormat="1">
      <c r="B327" s="209"/>
    </row>
    <row r="328" spans="2:2" s="20" customFormat="1">
      <c r="B328" s="209"/>
    </row>
    <row r="329" spans="2:2" s="20" customFormat="1">
      <c r="B329" s="209"/>
    </row>
    <row r="330" spans="2:2" s="20" customFormat="1">
      <c r="B330" s="209"/>
    </row>
    <row r="331" spans="2:2" s="20" customFormat="1">
      <c r="B331" s="209"/>
    </row>
    <row r="332" spans="2:2" s="20" customFormat="1">
      <c r="B332" s="209"/>
    </row>
    <row r="333" spans="2:2" s="20" customFormat="1">
      <c r="B333" s="209"/>
    </row>
    <row r="334" spans="2:2" s="20" customFormat="1">
      <c r="B334" s="209"/>
    </row>
    <row r="335" spans="2:2" s="20" customFormat="1">
      <c r="B335" s="209"/>
    </row>
    <row r="336" spans="2:2" s="20" customFormat="1">
      <c r="B336" s="209"/>
    </row>
    <row r="337" spans="2:2" s="20" customFormat="1">
      <c r="B337" s="209"/>
    </row>
    <row r="338" spans="2:2" s="20" customFormat="1">
      <c r="B338" s="209"/>
    </row>
    <row r="339" spans="2:2" s="20" customFormat="1">
      <c r="B339" s="209"/>
    </row>
    <row r="340" spans="2:2" s="20" customFormat="1">
      <c r="B340" s="209"/>
    </row>
    <row r="341" spans="2:2" s="20" customFormat="1">
      <c r="B341" s="209"/>
    </row>
    <row r="342" spans="2:2" s="20" customFormat="1">
      <c r="B342" s="209"/>
    </row>
    <row r="343" spans="2:2" s="20" customFormat="1">
      <c r="B343" s="209"/>
    </row>
    <row r="344" spans="2:2" s="20" customFormat="1">
      <c r="B344" s="209"/>
    </row>
    <row r="345" spans="2:2" s="20" customFormat="1">
      <c r="B345" s="209"/>
    </row>
    <row r="346" spans="2:2" s="20" customFormat="1">
      <c r="B346" s="209"/>
    </row>
    <row r="347" spans="2:2" s="20" customFormat="1">
      <c r="B347" s="209"/>
    </row>
    <row r="348" spans="2:2" s="20" customFormat="1">
      <c r="B348" s="209"/>
    </row>
    <row r="349" spans="2:2" s="20" customFormat="1">
      <c r="B349" s="209"/>
    </row>
    <row r="350" spans="2:2" s="20" customFormat="1">
      <c r="B350" s="209"/>
    </row>
    <row r="351" spans="2:2" s="20" customFormat="1">
      <c r="B351" s="209"/>
    </row>
    <row r="352" spans="2:2" s="20" customFormat="1">
      <c r="B352" s="209"/>
    </row>
    <row r="353" spans="2:2" s="20" customFormat="1">
      <c r="B353" s="209"/>
    </row>
    <row r="354" spans="2:2" s="20" customFormat="1">
      <c r="B354" s="209"/>
    </row>
    <row r="355" spans="2:2" s="20" customFormat="1">
      <c r="B355" s="209"/>
    </row>
    <row r="356" spans="2:2" s="20" customFormat="1">
      <c r="B356" s="209"/>
    </row>
    <row r="357" spans="2:2" s="20" customFormat="1">
      <c r="B357" s="209"/>
    </row>
    <row r="358" spans="2:2" s="20" customFormat="1">
      <c r="B358" s="209"/>
    </row>
    <row r="359" spans="2:2" s="20" customFormat="1">
      <c r="B359" s="209"/>
    </row>
    <row r="360" spans="2:2" s="20" customFormat="1">
      <c r="B360" s="209"/>
    </row>
    <row r="361" spans="2:2" s="20" customFormat="1">
      <c r="B361" s="209"/>
    </row>
    <row r="362" spans="2:2" s="20" customFormat="1">
      <c r="B362" s="209"/>
    </row>
    <row r="363" spans="2:2" s="20" customFormat="1">
      <c r="B363" s="209"/>
    </row>
    <row r="364" spans="2:2" s="20" customFormat="1">
      <c r="B364" s="209"/>
    </row>
    <row r="365" spans="2:2" s="20" customFormat="1">
      <c r="B365" s="209"/>
    </row>
    <row r="366" spans="2:2" s="20" customFormat="1">
      <c r="B366" s="209"/>
    </row>
    <row r="367" spans="2:2" s="20" customFormat="1">
      <c r="B367" s="209"/>
    </row>
    <row r="368" spans="2:2" s="20" customFormat="1">
      <c r="B368" s="209"/>
    </row>
    <row r="369" spans="2:2" s="20" customFormat="1">
      <c r="B369" s="209"/>
    </row>
    <row r="370" spans="2:2" s="20" customFormat="1">
      <c r="B370" s="209"/>
    </row>
    <row r="371" spans="2:2" s="20" customFormat="1">
      <c r="B371" s="209"/>
    </row>
    <row r="372" spans="2:2" s="20" customFormat="1">
      <c r="B372" s="209"/>
    </row>
    <row r="373" spans="2:2" s="20" customFormat="1">
      <c r="B373" s="209"/>
    </row>
    <row r="374" spans="2:2" s="20" customFormat="1">
      <c r="B374" s="209"/>
    </row>
    <row r="375" spans="2:2" s="20" customFormat="1">
      <c r="B375" s="209"/>
    </row>
    <row r="376" spans="2:2" s="20" customFormat="1">
      <c r="B376" s="209"/>
    </row>
    <row r="377" spans="2:2" s="20" customFormat="1">
      <c r="B377" s="209"/>
    </row>
    <row r="378" spans="2:2" s="20" customFormat="1">
      <c r="B378" s="209"/>
    </row>
    <row r="379" spans="2:2" s="20" customFormat="1">
      <c r="B379" s="209"/>
    </row>
    <row r="380" spans="2:2" s="20" customFormat="1">
      <c r="B380" s="209"/>
    </row>
    <row r="381" spans="2:2" s="20" customFormat="1">
      <c r="B381" s="209"/>
    </row>
    <row r="382" spans="2:2" s="20" customFormat="1">
      <c r="B382" s="209"/>
    </row>
    <row r="383" spans="2:2" s="20" customFormat="1">
      <c r="B383" s="209"/>
    </row>
    <row r="384" spans="2:2" s="20" customFormat="1">
      <c r="B384" s="209"/>
    </row>
    <row r="385" spans="2:2" s="20" customFormat="1">
      <c r="B385" s="209"/>
    </row>
    <row r="386" spans="2:2" s="20" customFormat="1">
      <c r="B386" s="209"/>
    </row>
    <row r="387" spans="2:2" s="20" customFormat="1">
      <c r="B387" s="209"/>
    </row>
    <row r="388" spans="2:2" s="20" customFormat="1">
      <c r="B388" s="209"/>
    </row>
    <row r="389" spans="2:2" s="20" customFormat="1">
      <c r="B389" s="209"/>
    </row>
    <row r="390" spans="2:2" s="20" customFormat="1">
      <c r="B390" s="209"/>
    </row>
    <row r="391" spans="2:2" s="20" customFormat="1">
      <c r="B391" s="209"/>
    </row>
    <row r="392" spans="2:2" s="20" customFormat="1">
      <c r="B392" s="209"/>
    </row>
    <row r="393" spans="2:2" s="20" customFormat="1">
      <c r="B393" s="209"/>
    </row>
    <row r="394" spans="2:2" s="20" customFormat="1">
      <c r="B394" s="209"/>
    </row>
    <row r="395" spans="2:2" s="20" customFormat="1">
      <c r="B395" s="209"/>
    </row>
    <row r="396" spans="2:2" s="20" customFormat="1">
      <c r="B396" s="209"/>
    </row>
    <row r="397" spans="2:2" s="20" customFormat="1">
      <c r="B397" s="209"/>
    </row>
    <row r="398" spans="2:2" s="20" customFormat="1">
      <c r="B398" s="209"/>
    </row>
    <row r="399" spans="2:2" s="20" customFormat="1">
      <c r="B399" s="209"/>
    </row>
    <row r="400" spans="2:2" s="20" customFormat="1">
      <c r="B400" s="209"/>
    </row>
    <row r="401" spans="2:2" s="20" customFormat="1">
      <c r="B401" s="209"/>
    </row>
    <row r="402" spans="2:2" s="20" customFormat="1">
      <c r="B402" s="209"/>
    </row>
    <row r="403" spans="2:2" s="20" customFormat="1">
      <c r="B403" s="209"/>
    </row>
    <row r="404" spans="2:2" s="20" customFormat="1">
      <c r="B404" s="209"/>
    </row>
    <row r="405" spans="2:2" s="20" customFormat="1">
      <c r="B405" s="209"/>
    </row>
    <row r="406" spans="2:2" s="20" customFormat="1">
      <c r="B406" s="209"/>
    </row>
    <row r="407" spans="2:2" s="20" customFormat="1">
      <c r="B407" s="209"/>
    </row>
    <row r="408" spans="2:2" s="20" customFormat="1">
      <c r="B408" s="209"/>
    </row>
    <row r="409" spans="2:2" s="20" customFormat="1">
      <c r="B409" s="209"/>
    </row>
    <row r="410" spans="2:2" s="20" customFormat="1">
      <c r="B410" s="209"/>
    </row>
    <row r="411" spans="2:2" s="20" customFormat="1">
      <c r="B411" s="209"/>
    </row>
    <row r="412" spans="2:2" s="20" customFormat="1">
      <c r="B412" s="209"/>
    </row>
    <row r="413" spans="2:2" s="20" customFormat="1">
      <c r="B413" s="209"/>
    </row>
    <row r="414" spans="2:2" s="20" customFormat="1">
      <c r="B414" s="209"/>
    </row>
    <row r="415" spans="2:2" s="20" customFormat="1">
      <c r="B415" s="209"/>
    </row>
    <row r="416" spans="2:2" s="20" customFormat="1">
      <c r="B416" s="209"/>
    </row>
    <row r="417" spans="2:2" s="20" customFormat="1">
      <c r="B417" s="209"/>
    </row>
    <row r="418" spans="2:2" s="20" customFormat="1">
      <c r="B418" s="209"/>
    </row>
    <row r="419" spans="2:2" s="20" customFormat="1">
      <c r="B419" s="209"/>
    </row>
    <row r="420" spans="2:2" s="20" customFormat="1">
      <c r="B420" s="209"/>
    </row>
    <row r="421" spans="2:2" s="20" customFormat="1">
      <c r="B421" s="209"/>
    </row>
    <row r="422" spans="2:2" s="20" customFormat="1">
      <c r="B422" s="209"/>
    </row>
    <row r="423" spans="2:2" s="20" customFormat="1">
      <c r="B423" s="209"/>
    </row>
    <row r="424" spans="2:2" s="20" customFormat="1">
      <c r="B424" s="209"/>
    </row>
    <row r="425" spans="2:2" s="20" customFormat="1">
      <c r="B425" s="209"/>
    </row>
    <row r="426" spans="2:2" s="20" customFormat="1">
      <c r="B426" s="209"/>
    </row>
    <row r="427" spans="2:2" s="20" customFormat="1">
      <c r="B427" s="209"/>
    </row>
    <row r="428" spans="2:2" s="20" customFormat="1">
      <c r="B428" s="209"/>
    </row>
    <row r="429" spans="2:2" s="20" customFormat="1">
      <c r="B429" s="209"/>
    </row>
    <row r="430" spans="2:2" s="20" customFormat="1">
      <c r="B430" s="209"/>
    </row>
    <row r="431" spans="2:2" s="20" customFormat="1">
      <c r="B431" s="209"/>
    </row>
    <row r="432" spans="2:2" s="20" customFormat="1">
      <c r="B432" s="209"/>
    </row>
    <row r="433" spans="2:2" s="20" customFormat="1">
      <c r="B433" s="209"/>
    </row>
    <row r="434" spans="2:2" s="20" customFormat="1">
      <c r="B434" s="209"/>
    </row>
    <row r="435" spans="2:2" s="20" customFormat="1">
      <c r="B435" s="209"/>
    </row>
    <row r="436" spans="2:2" s="20" customFormat="1">
      <c r="B436" s="209"/>
    </row>
    <row r="437" spans="2:2" s="20" customFormat="1">
      <c r="B437" s="209"/>
    </row>
    <row r="438" spans="2:2" s="20" customFormat="1">
      <c r="B438" s="209"/>
    </row>
    <row r="439" spans="2:2" s="20" customFormat="1">
      <c r="B439" s="209"/>
    </row>
    <row r="440" spans="2:2" s="20" customFormat="1">
      <c r="B440" s="209"/>
    </row>
    <row r="441" spans="2:2" s="20" customFormat="1">
      <c r="B441" s="209"/>
    </row>
    <row r="442" spans="2:2" s="20" customFormat="1">
      <c r="B442" s="209"/>
    </row>
    <row r="443" spans="2:2" s="20" customFormat="1">
      <c r="B443" s="209"/>
    </row>
    <row r="444" spans="2:2" s="20" customFormat="1">
      <c r="B444" s="209"/>
    </row>
    <row r="445" spans="2:2" s="20" customFormat="1">
      <c r="B445" s="209"/>
    </row>
    <row r="446" spans="2:2" s="20" customFormat="1">
      <c r="B446" s="209"/>
    </row>
    <row r="447" spans="2:2" s="20" customFormat="1">
      <c r="B447" s="209"/>
    </row>
    <row r="448" spans="2:2" s="20" customFormat="1">
      <c r="B448" s="209"/>
    </row>
    <row r="449" spans="2:2" s="20" customFormat="1">
      <c r="B449" s="209"/>
    </row>
    <row r="450" spans="2:2" s="20" customFormat="1">
      <c r="B450" s="209"/>
    </row>
    <row r="451" spans="2:2" s="20" customFormat="1">
      <c r="B451" s="209"/>
    </row>
    <row r="452" spans="2:2" s="20" customFormat="1">
      <c r="B452" s="209"/>
    </row>
    <row r="453" spans="2:2" s="20" customFormat="1">
      <c r="B453" s="209"/>
    </row>
    <row r="454" spans="2:2" s="20" customFormat="1">
      <c r="B454" s="209"/>
    </row>
    <row r="455" spans="2:2" s="20" customFormat="1">
      <c r="B455" s="209"/>
    </row>
    <row r="456" spans="2:2" s="20" customFormat="1">
      <c r="B456" s="209"/>
    </row>
    <row r="457" spans="2:2" s="20" customFormat="1">
      <c r="B457" s="209"/>
    </row>
    <row r="458" spans="2:2" s="20" customFormat="1">
      <c r="B458" s="209"/>
    </row>
    <row r="459" spans="2:2" s="20" customFormat="1">
      <c r="B459" s="209"/>
    </row>
    <row r="460" spans="2:2" s="20" customFormat="1">
      <c r="B460" s="209"/>
    </row>
    <row r="461" spans="2:2" s="20" customFormat="1">
      <c r="B461" s="209"/>
    </row>
    <row r="462" spans="2:2" s="20" customFormat="1">
      <c r="B462" s="209"/>
    </row>
    <row r="463" spans="2:2" s="20" customFormat="1">
      <c r="B463" s="209"/>
    </row>
    <row r="464" spans="2:2" s="20" customFormat="1">
      <c r="B464" s="209"/>
    </row>
    <row r="465" spans="2:2" s="20" customFormat="1">
      <c r="B465" s="209"/>
    </row>
    <row r="466" spans="2:2" s="20" customFormat="1">
      <c r="B466" s="209"/>
    </row>
    <row r="467" spans="2:2" s="20" customFormat="1">
      <c r="B467" s="209"/>
    </row>
    <row r="468" spans="2:2" s="20" customFormat="1">
      <c r="B468" s="209"/>
    </row>
    <row r="469" spans="2:2" s="20" customFormat="1">
      <c r="B469" s="209"/>
    </row>
    <row r="470" spans="2:2" s="20" customFormat="1">
      <c r="B470" s="209"/>
    </row>
    <row r="471" spans="2:2" s="20" customFormat="1">
      <c r="B471" s="209"/>
    </row>
    <row r="472" spans="2:2" s="20" customFormat="1">
      <c r="B472" s="209"/>
    </row>
    <row r="473" spans="2:2" s="20" customFormat="1">
      <c r="B473" s="209"/>
    </row>
    <row r="474" spans="2:2" s="20" customFormat="1">
      <c r="B474" s="209"/>
    </row>
    <row r="475" spans="2:2" s="20" customFormat="1">
      <c r="B475" s="209"/>
    </row>
    <row r="476" spans="2:2" s="20" customFormat="1">
      <c r="B476" s="209"/>
    </row>
    <row r="477" spans="2:2" s="20" customFormat="1">
      <c r="B477" s="209"/>
    </row>
    <row r="478" spans="2:2" s="20" customFormat="1">
      <c r="B478" s="209"/>
    </row>
    <row r="479" spans="2:2" s="20" customFormat="1">
      <c r="B479" s="209"/>
    </row>
    <row r="480" spans="2:2" s="20" customFormat="1">
      <c r="B480" s="209"/>
    </row>
    <row r="481" spans="2:2" s="20" customFormat="1">
      <c r="B481" s="209"/>
    </row>
    <row r="482" spans="2:2" s="20" customFormat="1">
      <c r="B482" s="209"/>
    </row>
    <row r="483" spans="2:2" s="20" customFormat="1">
      <c r="B483" s="209"/>
    </row>
    <row r="484" spans="2:2" s="20" customFormat="1">
      <c r="B484" s="209"/>
    </row>
    <row r="485" spans="2:2" s="20" customFormat="1">
      <c r="B485" s="209"/>
    </row>
    <row r="486" spans="2:2" s="20" customFormat="1">
      <c r="B486" s="209"/>
    </row>
    <row r="487" spans="2:2" s="20" customFormat="1">
      <c r="B487" s="209"/>
    </row>
    <row r="488" spans="2:2" s="20" customFormat="1">
      <c r="B488" s="209"/>
    </row>
    <row r="489" spans="2:2" s="20" customFormat="1">
      <c r="B489" s="209"/>
    </row>
    <row r="490" spans="2:2" s="20" customFormat="1">
      <c r="B490" s="209"/>
    </row>
    <row r="491" spans="2:2" s="20" customFormat="1">
      <c r="B491" s="209"/>
    </row>
    <row r="492" spans="2:2" s="20" customFormat="1">
      <c r="B492" s="209"/>
    </row>
    <row r="493" spans="2:2" s="20" customFormat="1">
      <c r="B493" s="209"/>
    </row>
    <row r="494" spans="2:2" s="20" customFormat="1">
      <c r="B494" s="209"/>
    </row>
    <row r="495" spans="2:2" s="20" customFormat="1">
      <c r="B495" s="209"/>
    </row>
    <row r="496" spans="2:2" s="20" customFormat="1">
      <c r="B496" s="209"/>
    </row>
    <row r="497" spans="2:2" s="20" customFormat="1">
      <c r="B497" s="209"/>
    </row>
    <row r="498" spans="2:2" s="20" customFormat="1">
      <c r="B498" s="209"/>
    </row>
    <row r="499" spans="2:2" s="20" customFormat="1">
      <c r="B499" s="209"/>
    </row>
    <row r="500" spans="2:2" s="20" customFormat="1">
      <c r="B500" s="209"/>
    </row>
    <row r="501" spans="2:2" s="20" customFormat="1">
      <c r="B501" s="209"/>
    </row>
    <row r="502" spans="2:2" s="20" customFormat="1">
      <c r="B502" s="209"/>
    </row>
    <row r="503" spans="2:2" s="20" customFormat="1">
      <c r="B503" s="209"/>
    </row>
    <row r="504" spans="2:2" s="20" customFormat="1">
      <c r="B504" s="209"/>
    </row>
    <row r="505" spans="2:2" s="20" customFormat="1">
      <c r="B505" s="209"/>
    </row>
    <row r="506" spans="2:2" s="20" customFormat="1">
      <c r="B506" s="209"/>
    </row>
    <row r="507" spans="2:2" s="20" customFormat="1">
      <c r="B507" s="209"/>
    </row>
    <row r="508" spans="2:2" s="20" customFormat="1">
      <c r="B508" s="209"/>
    </row>
    <row r="509" spans="2:2" s="20" customFormat="1">
      <c r="B509" s="209"/>
    </row>
    <row r="510" spans="2:2" s="20" customFormat="1">
      <c r="B510" s="209"/>
    </row>
    <row r="511" spans="2:2" s="20" customFormat="1">
      <c r="B511" s="209"/>
    </row>
    <row r="512" spans="2:2" s="20" customFormat="1">
      <c r="B512" s="209"/>
    </row>
    <row r="513" spans="2:2" s="20" customFormat="1">
      <c r="B513" s="209"/>
    </row>
    <row r="514" spans="2:2" s="20" customFormat="1">
      <c r="B514" s="209"/>
    </row>
    <row r="515" spans="2:2" s="20" customFormat="1">
      <c r="B515" s="209"/>
    </row>
    <row r="516" spans="2:2" s="20" customFormat="1">
      <c r="B516" s="209"/>
    </row>
    <row r="517" spans="2:2" s="20" customFormat="1">
      <c r="B517" s="209"/>
    </row>
    <row r="518" spans="2:2" s="20" customFormat="1">
      <c r="B518" s="209"/>
    </row>
    <row r="519" spans="2:2" s="20" customFormat="1">
      <c r="B519" s="209"/>
    </row>
    <row r="520" spans="2:2" s="20" customFormat="1">
      <c r="B520" s="209"/>
    </row>
    <row r="521" spans="2:2" s="20" customFormat="1">
      <c r="B521" s="209"/>
    </row>
    <row r="522" spans="2:2" s="20" customFormat="1">
      <c r="B522" s="209"/>
    </row>
    <row r="523" spans="2:2" s="20" customFormat="1">
      <c r="B523" s="209"/>
    </row>
    <row r="524" spans="2:2" s="20" customFormat="1">
      <c r="B524" s="209"/>
    </row>
    <row r="525" spans="2:2" s="20" customFormat="1">
      <c r="B525" s="209"/>
    </row>
    <row r="526" spans="2:2" s="20" customFormat="1">
      <c r="B526" s="209"/>
    </row>
    <row r="527" spans="2:2" s="20" customFormat="1">
      <c r="B527" s="209"/>
    </row>
    <row r="528" spans="2:2" s="20" customFormat="1">
      <c r="B528" s="209"/>
    </row>
    <row r="529" spans="2:2" s="20" customFormat="1">
      <c r="B529" s="209"/>
    </row>
    <row r="530" spans="2:2" s="20" customFormat="1">
      <c r="B530" s="209"/>
    </row>
    <row r="531" spans="2:2" s="20" customFormat="1">
      <c r="B531" s="209"/>
    </row>
    <row r="532" spans="2:2" s="20" customFormat="1">
      <c r="B532" s="209"/>
    </row>
    <row r="533" spans="2:2" s="20" customFormat="1">
      <c r="B533" s="209"/>
    </row>
    <row r="534" spans="2:2" s="20" customFormat="1">
      <c r="B534" s="209"/>
    </row>
    <row r="535" spans="2:2" s="20" customFormat="1">
      <c r="B535" s="209"/>
    </row>
    <row r="536" spans="2:2" s="20" customFormat="1">
      <c r="B536" s="209"/>
    </row>
    <row r="537" spans="2:2" s="20" customFormat="1">
      <c r="B537" s="209"/>
    </row>
    <row r="538" spans="2:2" s="20" customFormat="1">
      <c r="B538" s="209"/>
    </row>
    <row r="539" spans="2:2" s="20" customFormat="1">
      <c r="B539" s="209"/>
    </row>
    <row r="540" spans="2:2" s="20" customFormat="1">
      <c r="B540" s="209"/>
    </row>
    <row r="541" spans="2:2" s="20" customFormat="1">
      <c r="B541" s="209"/>
    </row>
    <row r="542" spans="2:2" s="20" customFormat="1">
      <c r="B542" s="209"/>
    </row>
    <row r="543" spans="2:2" s="20" customFormat="1">
      <c r="B543" s="209"/>
    </row>
    <row r="544" spans="2:2" s="20" customFormat="1">
      <c r="B544" s="209"/>
    </row>
    <row r="545" spans="2:2" s="20" customFormat="1">
      <c r="B545" s="209"/>
    </row>
    <row r="546" spans="2:2" s="20" customFormat="1">
      <c r="B546" s="209"/>
    </row>
    <row r="547" spans="2:2" s="20" customFormat="1">
      <c r="B547" s="209"/>
    </row>
    <row r="548" spans="2:2" s="20" customFormat="1">
      <c r="B548" s="209"/>
    </row>
    <row r="549" spans="2:2" s="20" customFormat="1">
      <c r="B549" s="209"/>
    </row>
    <row r="550" spans="2:2" s="20" customFormat="1">
      <c r="B550" s="209"/>
    </row>
    <row r="551" spans="2:2" s="20" customFormat="1">
      <c r="B551" s="209"/>
    </row>
    <row r="552" spans="2:2" s="20" customFormat="1">
      <c r="B552" s="209"/>
    </row>
    <row r="553" spans="2:2" s="20" customFormat="1">
      <c r="B553" s="209"/>
    </row>
    <row r="554" spans="2:2" s="20" customFormat="1">
      <c r="B554" s="209"/>
    </row>
    <row r="555" spans="2:2" s="20" customFormat="1">
      <c r="B555" s="209"/>
    </row>
    <row r="556" spans="2:2" s="20" customFormat="1">
      <c r="B556" s="209"/>
    </row>
    <row r="557" spans="2:2" s="20" customFormat="1">
      <c r="B557" s="209"/>
    </row>
    <row r="558" spans="2:2" s="20" customFormat="1">
      <c r="B558" s="209"/>
    </row>
    <row r="559" spans="2:2" s="20" customFormat="1">
      <c r="B559" s="209"/>
    </row>
    <row r="560" spans="2:2" s="20" customFormat="1">
      <c r="B560" s="209"/>
    </row>
    <row r="561" spans="2:2" s="20" customFormat="1">
      <c r="B561" s="209"/>
    </row>
    <row r="562" spans="2:2" s="20" customFormat="1">
      <c r="B562" s="209"/>
    </row>
    <row r="563" spans="2:2" s="20" customFormat="1">
      <c r="B563" s="209"/>
    </row>
    <row r="564" spans="2:2" s="20" customFormat="1">
      <c r="B564" s="209"/>
    </row>
    <row r="565" spans="2:2" s="20" customFormat="1">
      <c r="B565" s="209"/>
    </row>
    <row r="566" spans="2:2" s="20" customFormat="1">
      <c r="B566" s="209"/>
    </row>
    <row r="567" spans="2:2" s="20" customFormat="1">
      <c r="B567" s="209"/>
    </row>
    <row r="568" spans="2:2" s="20" customFormat="1">
      <c r="B568" s="209"/>
    </row>
    <row r="569" spans="2:2" s="20" customFormat="1">
      <c r="B569" s="209"/>
    </row>
    <row r="570" spans="2:2" s="20" customFormat="1">
      <c r="B570" s="209"/>
    </row>
    <row r="571" spans="2:2" s="20" customFormat="1">
      <c r="B571" s="209"/>
    </row>
    <row r="572" spans="2:2" s="20" customFormat="1">
      <c r="B572" s="209"/>
    </row>
    <row r="573" spans="2:2" s="20" customFormat="1">
      <c r="B573" s="209"/>
    </row>
    <row r="574" spans="2:2" s="20" customFormat="1">
      <c r="B574" s="209"/>
    </row>
    <row r="575" spans="2:2" s="20" customFormat="1">
      <c r="B575" s="209"/>
    </row>
    <row r="576" spans="2:2" s="20" customFormat="1">
      <c r="B576" s="209"/>
    </row>
    <row r="577" spans="2:2" s="20" customFormat="1">
      <c r="B577" s="209"/>
    </row>
    <row r="578" spans="2:2" s="20" customFormat="1">
      <c r="B578" s="209"/>
    </row>
    <row r="579" spans="2:2" s="20" customFormat="1">
      <c r="B579" s="209"/>
    </row>
    <row r="580" spans="2:2" s="20" customFormat="1">
      <c r="B580" s="209"/>
    </row>
    <row r="581" spans="2:2" s="20" customFormat="1">
      <c r="B581" s="209"/>
    </row>
    <row r="582" spans="2:2" s="20" customFormat="1">
      <c r="B582" s="209"/>
    </row>
    <row r="583" spans="2:2" s="20" customFormat="1">
      <c r="B583" s="209"/>
    </row>
    <row r="584" spans="2:2" s="20" customFormat="1">
      <c r="B584" s="209"/>
    </row>
    <row r="585" spans="2:2" s="20" customFormat="1">
      <c r="B585" s="209"/>
    </row>
    <row r="586" spans="2:2" s="20" customFormat="1">
      <c r="B586" s="209"/>
    </row>
    <row r="587" spans="2:2" s="20" customFormat="1">
      <c r="B587" s="209"/>
    </row>
    <row r="588" spans="2:2" s="20" customFormat="1">
      <c r="B588" s="209"/>
    </row>
    <row r="589" spans="2:2" s="20" customFormat="1">
      <c r="B589" s="209"/>
    </row>
    <row r="590" spans="2:2" s="20" customFormat="1">
      <c r="B590" s="209"/>
    </row>
    <row r="591" spans="2:2" s="20" customFormat="1">
      <c r="B591" s="209"/>
    </row>
    <row r="592" spans="2:2" s="20" customFormat="1">
      <c r="B592" s="209"/>
    </row>
    <row r="593" spans="2:2" s="20" customFormat="1">
      <c r="B593" s="209"/>
    </row>
    <row r="594" spans="2:2" s="20" customFormat="1">
      <c r="B594" s="209"/>
    </row>
    <row r="595" spans="2:2" s="20" customFormat="1">
      <c r="B595" s="209"/>
    </row>
    <row r="596" spans="2:2" s="20" customFormat="1">
      <c r="B596" s="209"/>
    </row>
    <row r="597" spans="2:2" s="20" customFormat="1">
      <c r="B597" s="209"/>
    </row>
    <row r="598" spans="2:2" s="20" customFormat="1">
      <c r="B598" s="209"/>
    </row>
    <row r="599" spans="2:2" s="20" customFormat="1">
      <c r="B599" s="209"/>
    </row>
    <row r="600" spans="2:2" s="20" customFormat="1">
      <c r="B600" s="209"/>
    </row>
    <row r="601" spans="2:2" s="20" customFormat="1">
      <c r="B601" s="209"/>
    </row>
    <row r="602" spans="2:2" s="20" customFormat="1">
      <c r="B602" s="209"/>
    </row>
    <row r="603" spans="2:2" s="20" customFormat="1">
      <c r="B603" s="209"/>
    </row>
    <row r="604" spans="2:2" s="20" customFormat="1">
      <c r="B604" s="209"/>
    </row>
    <row r="605" spans="2:2" s="20" customFormat="1">
      <c r="B605" s="209"/>
    </row>
    <row r="606" spans="2:2" s="20" customFormat="1">
      <c r="B606" s="209"/>
    </row>
    <row r="607" spans="2:2" s="20" customFormat="1">
      <c r="B607" s="209"/>
    </row>
    <row r="608" spans="2:2" s="20" customFormat="1">
      <c r="B608" s="209"/>
    </row>
    <row r="609" spans="2:2" s="20" customFormat="1">
      <c r="B609" s="209"/>
    </row>
    <row r="610" spans="2:2" s="20" customFormat="1">
      <c r="B610" s="209"/>
    </row>
    <row r="611" spans="2:2" s="20" customFormat="1">
      <c r="B611" s="209"/>
    </row>
    <row r="612" spans="2:2" s="20" customFormat="1">
      <c r="B612" s="209"/>
    </row>
    <row r="613" spans="2:2" s="20" customFormat="1">
      <c r="B613" s="209"/>
    </row>
    <row r="614" spans="2:2" s="20" customFormat="1">
      <c r="B614" s="209"/>
    </row>
    <row r="615" spans="2:2" s="20" customFormat="1">
      <c r="B615" s="209"/>
    </row>
    <row r="616" spans="2:2" s="20" customFormat="1">
      <c r="B616" s="209"/>
    </row>
    <row r="617" spans="2:2" s="20" customFormat="1">
      <c r="B617" s="209"/>
    </row>
    <row r="618" spans="2:2" s="20" customFormat="1">
      <c r="B618" s="209"/>
    </row>
    <row r="619" spans="2:2" s="20" customFormat="1">
      <c r="B619" s="209"/>
    </row>
    <row r="620" spans="2:2" s="20" customFormat="1">
      <c r="B620" s="209"/>
    </row>
    <row r="621" spans="2:2" s="20" customFormat="1">
      <c r="B621" s="209"/>
    </row>
    <row r="622" spans="2:2" s="20" customFormat="1">
      <c r="B622" s="209"/>
    </row>
    <row r="623" spans="2:2" s="20" customFormat="1">
      <c r="B623" s="209"/>
    </row>
    <row r="624" spans="2:2" s="20" customFormat="1">
      <c r="B624" s="209"/>
    </row>
    <row r="625" spans="2:2" s="20" customFormat="1">
      <c r="B625" s="209"/>
    </row>
    <row r="626" spans="2:2" s="20" customFormat="1">
      <c r="B626" s="209"/>
    </row>
    <row r="627" spans="2:2" s="20" customFormat="1">
      <c r="B627" s="209"/>
    </row>
    <row r="628" spans="2:2" s="20" customFormat="1">
      <c r="B628" s="209"/>
    </row>
    <row r="629" spans="2:2" s="20" customFormat="1">
      <c r="B629" s="209"/>
    </row>
    <row r="630" spans="2:2" s="20" customFormat="1">
      <c r="B630" s="209"/>
    </row>
    <row r="631" spans="2:2" s="20" customFormat="1">
      <c r="B631" s="209"/>
    </row>
    <row r="632" spans="2:2" s="20" customFormat="1">
      <c r="B632" s="209"/>
    </row>
    <row r="633" spans="2:2" s="20" customFormat="1">
      <c r="B633" s="209"/>
    </row>
    <row r="634" spans="2:2" s="20" customFormat="1">
      <c r="B634" s="209"/>
    </row>
    <row r="635" spans="2:2" s="20" customFormat="1">
      <c r="B635" s="209"/>
    </row>
    <row r="636" spans="2:2" s="20" customFormat="1">
      <c r="B636" s="209"/>
    </row>
    <row r="637" spans="2:2" s="20" customFormat="1">
      <c r="B637" s="209"/>
    </row>
    <row r="638" spans="2:2" s="20" customFormat="1">
      <c r="B638" s="209"/>
    </row>
    <row r="639" spans="2:2" s="20" customFormat="1">
      <c r="B639" s="209"/>
    </row>
    <row r="640" spans="2:2" s="20" customFormat="1">
      <c r="B640" s="209"/>
    </row>
    <row r="641" spans="2:2" s="20" customFormat="1">
      <c r="B641" s="209"/>
    </row>
    <row r="642" spans="2:2" s="20" customFormat="1">
      <c r="B642" s="209"/>
    </row>
    <row r="643" spans="2:2" s="20" customFormat="1">
      <c r="B643" s="209"/>
    </row>
    <row r="644" spans="2:2" s="20" customFormat="1">
      <c r="B644" s="209"/>
    </row>
    <row r="645" spans="2:2" s="20" customFormat="1">
      <c r="B645" s="209"/>
    </row>
    <row r="646" spans="2:2" s="20" customFormat="1">
      <c r="B646" s="209"/>
    </row>
    <row r="647" spans="2:2" s="20" customFormat="1">
      <c r="B647" s="209"/>
    </row>
    <row r="648" spans="2:2" s="20" customFormat="1">
      <c r="B648" s="209"/>
    </row>
    <row r="649" spans="2:2" s="20" customFormat="1">
      <c r="B649" s="209"/>
    </row>
    <row r="650" spans="2:2" s="20" customFormat="1">
      <c r="B650" s="209"/>
    </row>
    <row r="651" spans="2:2" s="20" customFormat="1">
      <c r="B651" s="209"/>
    </row>
    <row r="652" spans="2:2" s="20" customFormat="1">
      <c r="B652" s="209"/>
    </row>
    <row r="653" spans="2:2" s="20" customFormat="1">
      <c r="B653" s="209"/>
    </row>
    <row r="654" spans="2:2" s="20" customFormat="1">
      <c r="B654" s="209"/>
    </row>
    <row r="655" spans="2:2" s="20" customFormat="1">
      <c r="B655" s="209"/>
    </row>
    <row r="656" spans="2:2" s="20" customFormat="1">
      <c r="B656" s="209"/>
    </row>
    <row r="657" spans="2:2" s="20" customFormat="1">
      <c r="B657" s="209"/>
    </row>
    <row r="658" spans="2:2" s="20" customFormat="1">
      <c r="B658" s="209"/>
    </row>
    <row r="659" spans="2:2" s="20" customFormat="1">
      <c r="B659" s="209"/>
    </row>
    <row r="660" spans="2:2" s="20" customFormat="1">
      <c r="B660" s="209"/>
    </row>
    <row r="661" spans="2:2" s="20" customFormat="1">
      <c r="B661" s="209"/>
    </row>
    <row r="662" spans="2:2" s="20" customFormat="1">
      <c r="B662" s="209"/>
    </row>
    <row r="663" spans="2:2" s="20" customFormat="1">
      <c r="B663" s="209"/>
    </row>
    <row r="664" spans="2:2" s="20" customFormat="1">
      <c r="B664" s="209"/>
    </row>
    <row r="665" spans="2:2" s="20" customFormat="1">
      <c r="B665" s="209"/>
    </row>
    <row r="666" spans="2:2" s="20" customFormat="1">
      <c r="B666" s="209"/>
    </row>
    <row r="667" spans="2:2" s="20" customFormat="1">
      <c r="B667" s="209"/>
    </row>
    <row r="668" spans="2:2" s="20" customFormat="1">
      <c r="B668" s="209"/>
    </row>
    <row r="669" spans="2:2" s="20" customFormat="1">
      <c r="B669" s="209"/>
    </row>
    <row r="670" spans="2:2" s="20" customFormat="1">
      <c r="B670" s="209"/>
    </row>
    <row r="671" spans="2:2" s="20" customFormat="1">
      <c r="B671" s="209"/>
    </row>
    <row r="672" spans="2:2" s="20" customFormat="1">
      <c r="B672" s="209"/>
    </row>
    <row r="673" spans="2:2" s="20" customFormat="1">
      <c r="B673" s="209"/>
    </row>
    <row r="674" spans="2:2" s="20" customFormat="1">
      <c r="B674" s="209"/>
    </row>
    <row r="675" spans="2:2" s="20" customFormat="1">
      <c r="B675" s="209"/>
    </row>
    <row r="676" spans="2:2" s="20" customFormat="1">
      <c r="B676" s="209"/>
    </row>
    <row r="677" spans="2:2" s="20" customFormat="1">
      <c r="B677" s="209"/>
    </row>
    <row r="678" spans="2:2" s="20" customFormat="1">
      <c r="B678" s="209"/>
    </row>
    <row r="679" spans="2:2" s="20" customFormat="1">
      <c r="B679" s="209"/>
    </row>
    <row r="680" spans="2:2" s="20" customFormat="1">
      <c r="B680" s="209"/>
    </row>
    <row r="681" spans="2:2" s="20" customFormat="1">
      <c r="B681" s="209"/>
    </row>
    <row r="682" spans="2:2" s="20" customFormat="1">
      <c r="B682" s="209"/>
    </row>
    <row r="683" spans="2:2" s="20" customFormat="1">
      <c r="B683" s="209"/>
    </row>
    <row r="684" spans="2:2" s="20" customFormat="1">
      <c r="B684" s="209"/>
    </row>
    <row r="685" spans="2:2" s="20" customFormat="1">
      <c r="B685" s="209"/>
    </row>
    <row r="686" spans="2:2" s="20" customFormat="1">
      <c r="B686" s="209"/>
    </row>
    <row r="687" spans="2:2" s="20" customFormat="1">
      <c r="B687" s="209"/>
    </row>
    <row r="688" spans="2:2" s="20" customFormat="1">
      <c r="B688" s="209"/>
    </row>
    <row r="689" spans="2:2" s="20" customFormat="1">
      <c r="B689" s="209"/>
    </row>
    <row r="690" spans="2:2" s="20" customFormat="1">
      <c r="B690" s="209"/>
    </row>
    <row r="691" spans="2:2" s="20" customFormat="1">
      <c r="B691" s="209"/>
    </row>
    <row r="692" spans="2:2" s="20" customFormat="1">
      <c r="B692" s="209"/>
    </row>
    <row r="693" spans="2:2" s="20" customFormat="1">
      <c r="B693" s="209"/>
    </row>
    <row r="694" spans="2:2" s="20" customFormat="1">
      <c r="B694" s="209"/>
    </row>
    <row r="695" spans="2:2" s="20" customFormat="1">
      <c r="B695" s="209"/>
    </row>
    <row r="696" spans="2:2" s="20" customFormat="1">
      <c r="B696" s="209"/>
    </row>
    <row r="697" spans="2:2" s="20" customFormat="1">
      <c r="B697" s="209"/>
    </row>
    <row r="698" spans="2:2" s="20" customFormat="1">
      <c r="B698" s="209"/>
    </row>
    <row r="699" spans="2:2" s="20" customFormat="1">
      <c r="B699" s="209"/>
    </row>
    <row r="700" spans="2:2" s="20" customFormat="1">
      <c r="B700" s="209"/>
    </row>
    <row r="701" spans="2:2" s="20" customFormat="1">
      <c r="B701" s="209"/>
    </row>
    <row r="702" spans="2:2" s="20" customFormat="1">
      <c r="B702" s="209"/>
    </row>
    <row r="703" spans="2:2" s="20" customFormat="1">
      <c r="B703" s="209"/>
    </row>
    <row r="704" spans="2:2" s="20" customFormat="1">
      <c r="B704" s="209"/>
    </row>
    <row r="705" spans="2:2" s="20" customFormat="1">
      <c r="B705" s="209"/>
    </row>
    <row r="706" spans="2:2" s="20" customFormat="1">
      <c r="B706" s="209"/>
    </row>
    <row r="707" spans="2:2" s="20" customFormat="1">
      <c r="B707" s="209"/>
    </row>
    <row r="708" spans="2:2" s="20" customFormat="1">
      <c r="B708" s="209"/>
    </row>
    <row r="709" spans="2:2" s="20" customFormat="1">
      <c r="B709" s="209"/>
    </row>
    <row r="710" spans="2:2" s="20" customFormat="1">
      <c r="B710" s="209"/>
    </row>
    <row r="711" spans="2:2" s="20" customFormat="1">
      <c r="B711" s="209"/>
    </row>
    <row r="712" spans="2:2" s="20" customFormat="1">
      <c r="B712" s="209"/>
    </row>
    <row r="713" spans="2:2" s="20" customFormat="1">
      <c r="B713" s="209"/>
    </row>
    <row r="714" spans="2:2" s="20" customFormat="1">
      <c r="B714" s="209"/>
    </row>
    <row r="715" spans="2:2" s="20" customFormat="1">
      <c r="B715" s="209"/>
    </row>
    <row r="716" spans="2:2" s="20" customFormat="1">
      <c r="B716" s="209"/>
    </row>
    <row r="717" spans="2:2" s="20" customFormat="1">
      <c r="B717" s="209"/>
    </row>
    <row r="718" spans="2:2" s="20" customFormat="1">
      <c r="B718" s="209"/>
    </row>
    <row r="719" spans="2:2" s="20" customFormat="1">
      <c r="B719" s="209"/>
    </row>
    <row r="720" spans="2:2" s="20" customFormat="1">
      <c r="B720" s="209"/>
    </row>
    <row r="721" spans="2:2" s="20" customFormat="1">
      <c r="B721" s="209"/>
    </row>
    <row r="722" spans="2:2" s="20" customFormat="1">
      <c r="B722" s="209"/>
    </row>
    <row r="723" spans="2:2" s="20" customFormat="1">
      <c r="B723" s="209"/>
    </row>
    <row r="724" spans="2:2" s="20" customFormat="1">
      <c r="B724" s="209"/>
    </row>
    <row r="725" spans="2:2" s="20" customFormat="1">
      <c r="B725" s="209"/>
    </row>
    <row r="726" spans="2:2" s="20" customFormat="1">
      <c r="B726" s="209"/>
    </row>
    <row r="727" spans="2:2" s="20" customFormat="1">
      <c r="B727" s="209"/>
    </row>
    <row r="728" spans="2:2" s="20" customFormat="1">
      <c r="B728" s="209"/>
    </row>
    <row r="729" spans="2:2" s="20" customFormat="1">
      <c r="B729" s="209"/>
    </row>
    <row r="730" spans="2:2" s="20" customFormat="1">
      <c r="B730" s="209"/>
    </row>
    <row r="731" spans="2:2" s="20" customFormat="1">
      <c r="B731" s="209"/>
    </row>
    <row r="732" spans="2:2" s="20" customFormat="1">
      <c r="B732" s="209"/>
    </row>
    <row r="733" spans="2:2" s="20" customFormat="1">
      <c r="B733" s="209"/>
    </row>
    <row r="734" spans="2:2" s="20" customFormat="1">
      <c r="B734" s="209"/>
    </row>
    <row r="735" spans="2:2" s="20" customFormat="1">
      <c r="B735" s="209"/>
    </row>
    <row r="736" spans="2:2" s="20" customFormat="1">
      <c r="B736" s="209"/>
    </row>
    <row r="737" spans="2:2" s="20" customFormat="1">
      <c r="B737" s="209"/>
    </row>
    <row r="738" spans="2:2" s="20" customFormat="1">
      <c r="B738" s="209"/>
    </row>
    <row r="739" spans="2:2" s="20" customFormat="1">
      <c r="B739" s="209"/>
    </row>
    <row r="740" spans="2:2" s="20" customFormat="1">
      <c r="B740" s="209"/>
    </row>
    <row r="741" spans="2:2" s="20" customFormat="1">
      <c r="B741" s="209"/>
    </row>
    <row r="742" spans="2:2" s="20" customFormat="1">
      <c r="B742" s="209"/>
    </row>
    <row r="743" spans="2:2" s="20" customFormat="1">
      <c r="B743" s="209"/>
    </row>
    <row r="744" spans="2:2" s="20" customFormat="1">
      <c r="B744" s="209"/>
    </row>
    <row r="745" spans="2:2" s="20" customFormat="1">
      <c r="B745" s="209"/>
    </row>
    <row r="746" spans="2:2" s="20" customFormat="1">
      <c r="B746" s="209"/>
    </row>
    <row r="747" spans="2:2" s="20" customFormat="1">
      <c r="B747" s="209"/>
    </row>
    <row r="748" spans="2:2" s="20" customFormat="1">
      <c r="B748" s="209"/>
    </row>
    <row r="749" spans="2:2" s="20" customFormat="1">
      <c r="B749" s="209"/>
    </row>
    <row r="750" spans="2:2" s="20" customFormat="1">
      <c r="B750" s="209"/>
    </row>
    <row r="751" spans="2:2" s="20" customFormat="1">
      <c r="B751" s="209"/>
    </row>
    <row r="752" spans="2:2" s="20" customFormat="1">
      <c r="B752" s="209"/>
    </row>
    <row r="753" spans="2:2" s="20" customFormat="1">
      <c r="B753" s="209"/>
    </row>
    <row r="754" spans="2:2" s="20" customFormat="1">
      <c r="B754" s="209"/>
    </row>
    <row r="755" spans="2:2" s="20" customFormat="1">
      <c r="B755" s="209"/>
    </row>
    <row r="756" spans="2:2" s="20" customFormat="1">
      <c r="B756" s="209"/>
    </row>
    <row r="757" spans="2:2" s="20" customFormat="1">
      <c r="B757" s="209"/>
    </row>
    <row r="758" spans="2:2" s="20" customFormat="1">
      <c r="B758" s="209"/>
    </row>
    <row r="759" spans="2:2" s="20" customFormat="1">
      <c r="B759" s="209"/>
    </row>
    <row r="760" spans="2:2" s="20" customFormat="1">
      <c r="B760" s="209"/>
    </row>
    <row r="761" spans="2:2" s="20" customFormat="1">
      <c r="B761" s="209"/>
    </row>
    <row r="762" spans="2:2" s="20" customFormat="1">
      <c r="B762" s="209"/>
    </row>
    <row r="763" spans="2:2" s="20" customFormat="1">
      <c r="B763" s="209"/>
    </row>
    <row r="764" spans="2:2" s="20" customFormat="1">
      <c r="B764" s="209"/>
    </row>
    <row r="765" spans="2:2" s="20" customFormat="1">
      <c r="B765" s="209"/>
    </row>
    <row r="766" spans="2:2" s="20" customFormat="1">
      <c r="B766" s="209"/>
    </row>
    <row r="767" spans="2:2" s="20" customFormat="1">
      <c r="B767" s="209"/>
    </row>
    <row r="768" spans="2:2" s="20" customFormat="1">
      <c r="B768" s="209"/>
    </row>
    <row r="769" spans="2:2" s="20" customFormat="1">
      <c r="B769" s="209"/>
    </row>
    <row r="770" spans="2:2" s="20" customFormat="1">
      <c r="B770" s="209"/>
    </row>
    <row r="771" spans="2:2" s="20" customFormat="1">
      <c r="B771" s="209"/>
    </row>
    <row r="772" spans="2:2" s="20" customFormat="1">
      <c r="B772" s="209"/>
    </row>
    <row r="773" spans="2:2" s="20" customFormat="1">
      <c r="B773" s="209"/>
    </row>
    <row r="774" spans="2:2" s="20" customFormat="1">
      <c r="B774" s="209"/>
    </row>
    <row r="775" spans="2:2" s="20" customFormat="1">
      <c r="B775" s="209"/>
    </row>
    <row r="776" spans="2:2" s="20" customFormat="1">
      <c r="B776" s="209"/>
    </row>
    <row r="777" spans="2:2" s="20" customFormat="1">
      <c r="B777" s="209"/>
    </row>
    <row r="778" spans="2:2" s="20" customFormat="1">
      <c r="B778" s="209"/>
    </row>
    <row r="779" spans="2:2" s="20" customFormat="1">
      <c r="B779" s="209"/>
    </row>
    <row r="780" spans="2:2" s="20" customFormat="1">
      <c r="B780" s="209"/>
    </row>
    <row r="781" spans="2:2" s="20" customFormat="1">
      <c r="B781" s="209"/>
    </row>
    <row r="782" spans="2:2" s="20" customFormat="1">
      <c r="B782" s="209"/>
    </row>
    <row r="783" spans="2:2" s="20" customFormat="1">
      <c r="B783" s="209"/>
    </row>
    <row r="784" spans="2:2" s="20" customFormat="1">
      <c r="B784" s="209"/>
    </row>
    <row r="785" spans="2:2" s="20" customFormat="1">
      <c r="B785" s="209"/>
    </row>
    <row r="786" spans="2:2" s="20" customFormat="1">
      <c r="B786" s="209"/>
    </row>
    <row r="787" spans="2:2" s="20" customFormat="1">
      <c r="B787" s="209"/>
    </row>
    <row r="788" spans="2:2" s="20" customFormat="1">
      <c r="B788" s="209"/>
    </row>
    <row r="789" spans="2:2" s="20" customFormat="1">
      <c r="B789" s="209"/>
    </row>
    <row r="790" spans="2:2" s="20" customFormat="1">
      <c r="B790" s="209"/>
    </row>
    <row r="791" spans="2:2" s="20" customFormat="1">
      <c r="B791" s="209"/>
    </row>
    <row r="792" spans="2:2" s="20" customFormat="1">
      <c r="B792" s="209"/>
    </row>
    <row r="793" spans="2:2" s="20" customFormat="1">
      <c r="B793" s="209"/>
    </row>
    <row r="794" spans="2:2" s="20" customFormat="1">
      <c r="B794" s="209"/>
    </row>
    <row r="795" spans="2:2" s="20" customFormat="1">
      <c r="B795" s="209"/>
    </row>
    <row r="796" spans="2:2" s="20" customFormat="1">
      <c r="B796" s="209"/>
    </row>
    <row r="797" spans="2:2" s="20" customFormat="1">
      <c r="B797" s="209"/>
    </row>
    <row r="798" spans="2:2" s="20" customFormat="1">
      <c r="B798" s="209"/>
    </row>
    <row r="799" spans="2:2" s="20" customFormat="1">
      <c r="B799" s="209"/>
    </row>
    <row r="800" spans="2:2" s="20" customFormat="1">
      <c r="B800" s="209"/>
    </row>
  </sheetData>
  <mergeCells count="15">
    <mergeCell ref="A8:B8"/>
    <mergeCell ref="A3:B6"/>
    <mergeCell ref="C3:G4"/>
    <mergeCell ref="H3:V3"/>
    <mergeCell ref="H4:L4"/>
    <mergeCell ref="M4:Q4"/>
    <mergeCell ref="R4:V4"/>
    <mergeCell ref="C5:C6"/>
    <mergeCell ref="D5:F5"/>
    <mergeCell ref="H5:H6"/>
    <mergeCell ref="I5:K5"/>
    <mergeCell ref="M5:M6"/>
    <mergeCell ref="N5:P5"/>
    <mergeCell ref="R5:R6"/>
    <mergeCell ref="S5:U5"/>
  </mergeCells>
  <hyperlinks>
    <hyperlink ref="A1" location="INDICE!A1" display="Índice"/>
  </hyperlinks>
  <pageMargins left="0.7" right="0.7" top="0.75" bottom="0.75" header="0.3" footer="0.3"/>
  <pageSetup paperSize="0" orientation="portrait" horizontalDpi="0" verticalDpi="0" copie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609"/>
  <sheetViews>
    <sheetView topLeftCell="A28" zoomScale="85" zoomScaleNormal="85" workbookViewId="0"/>
  </sheetViews>
  <sheetFormatPr baseColWidth="10" defaultRowHeight="14.3"/>
  <cols>
    <col min="1" max="1" width="6.375" customWidth="1"/>
    <col min="2" max="2" width="43.625" customWidth="1"/>
    <col min="3" max="7" width="17.375" customWidth="1"/>
    <col min="8" max="11" width="11.625" bestFit="1" customWidth="1"/>
    <col min="12" max="12" width="16.625" customWidth="1"/>
    <col min="13" max="16" width="11.625" bestFit="1" customWidth="1"/>
    <col min="17" max="17" width="17.375" customWidth="1"/>
    <col min="18" max="21" width="11.625" bestFit="1" customWidth="1"/>
    <col min="22" max="22" width="17" customWidth="1"/>
    <col min="23" max="26" width="11.625" bestFit="1" customWidth="1"/>
    <col min="27" max="27" width="17.75" customWidth="1"/>
    <col min="28" max="71" width="11.375" style="5"/>
  </cols>
  <sheetData>
    <row r="1" spans="1:72" s="5" customFormat="1">
      <c r="A1" s="657" t="s">
        <v>628</v>
      </c>
    </row>
    <row r="2" spans="1:72" s="63" customFormat="1">
      <c r="A2" s="530" t="s">
        <v>629</v>
      </c>
    </row>
    <row r="3" spans="1:72" s="67" customFormat="1">
      <c r="A3" s="709" t="s">
        <v>555</v>
      </c>
      <c r="B3" s="709"/>
      <c r="C3" s="712" t="s">
        <v>28</v>
      </c>
      <c r="D3" s="712"/>
      <c r="E3" s="712"/>
      <c r="F3" s="712"/>
      <c r="G3" s="712"/>
      <c r="H3" s="747" t="s">
        <v>548</v>
      </c>
      <c r="I3" s="747"/>
      <c r="J3" s="747"/>
      <c r="K3" s="747"/>
      <c r="L3" s="747"/>
      <c r="M3" s="747"/>
      <c r="N3" s="747"/>
      <c r="O3" s="747"/>
      <c r="P3" s="747"/>
      <c r="Q3" s="747"/>
      <c r="R3" s="747"/>
      <c r="S3" s="747"/>
      <c r="T3" s="747"/>
      <c r="U3" s="747"/>
      <c r="V3" s="747"/>
      <c r="W3" s="747"/>
      <c r="X3" s="747"/>
      <c r="Y3" s="747"/>
      <c r="Z3" s="747"/>
      <c r="AA3" s="747"/>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row>
    <row r="4" spans="1:72" s="67" customFormat="1">
      <c r="A4" s="710"/>
      <c r="B4" s="710"/>
      <c r="C4" s="714"/>
      <c r="D4" s="713"/>
      <c r="E4" s="713"/>
      <c r="F4" s="713"/>
      <c r="G4" s="714"/>
      <c r="H4" s="747" t="s">
        <v>85</v>
      </c>
      <c r="I4" s="749"/>
      <c r="J4" s="749"/>
      <c r="K4" s="749"/>
      <c r="L4" s="747"/>
      <c r="M4" s="747" t="s">
        <v>86</v>
      </c>
      <c r="N4" s="749"/>
      <c r="O4" s="749"/>
      <c r="P4" s="749"/>
      <c r="Q4" s="747"/>
      <c r="R4" s="747" t="s">
        <v>87</v>
      </c>
      <c r="S4" s="747"/>
      <c r="T4" s="747"/>
      <c r="U4" s="747"/>
      <c r="V4" s="747"/>
      <c r="W4" s="747" t="s">
        <v>88</v>
      </c>
      <c r="X4" s="749"/>
      <c r="Y4" s="749"/>
      <c r="Z4" s="749"/>
      <c r="AA4" s="747"/>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row>
    <row r="5" spans="1:72" s="67" customFormat="1" ht="45.7" customHeight="1">
      <c r="A5" s="710"/>
      <c r="B5" s="710"/>
      <c r="C5" s="712" t="s">
        <v>12</v>
      </c>
      <c r="D5" s="715" t="s">
        <v>13</v>
      </c>
      <c r="E5" s="715"/>
      <c r="F5" s="715"/>
      <c r="G5" s="491" t="s">
        <v>471</v>
      </c>
      <c r="H5" s="750" t="s">
        <v>12</v>
      </c>
      <c r="I5" s="716" t="s">
        <v>13</v>
      </c>
      <c r="J5" s="716"/>
      <c r="K5" s="716"/>
      <c r="L5" s="679" t="s">
        <v>471</v>
      </c>
      <c r="M5" s="713" t="s">
        <v>12</v>
      </c>
      <c r="N5" s="715" t="s">
        <v>13</v>
      </c>
      <c r="O5" s="715"/>
      <c r="P5" s="715"/>
      <c r="Q5" s="491" t="s">
        <v>471</v>
      </c>
      <c r="R5" s="750" t="s">
        <v>12</v>
      </c>
      <c r="S5" s="716" t="s">
        <v>13</v>
      </c>
      <c r="T5" s="716"/>
      <c r="U5" s="716"/>
      <c r="V5" s="679" t="s">
        <v>471</v>
      </c>
      <c r="W5" s="713" t="s">
        <v>12</v>
      </c>
      <c r="X5" s="715" t="s">
        <v>13</v>
      </c>
      <c r="Y5" s="715"/>
      <c r="Z5" s="715"/>
      <c r="AA5" s="491" t="s">
        <v>471</v>
      </c>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row>
    <row r="6" spans="1:72" s="67" customFormat="1">
      <c r="A6" s="711"/>
      <c r="B6" s="711"/>
      <c r="C6" s="714"/>
      <c r="D6" s="491" t="s">
        <v>28</v>
      </c>
      <c r="E6" s="491" t="s">
        <v>236</v>
      </c>
      <c r="F6" s="491" t="s">
        <v>237</v>
      </c>
      <c r="G6" s="491" t="s">
        <v>238</v>
      </c>
      <c r="H6" s="744"/>
      <c r="I6" s="679" t="s">
        <v>28</v>
      </c>
      <c r="J6" s="679" t="s">
        <v>236</v>
      </c>
      <c r="K6" s="679" t="s">
        <v>237</v>
      </c>
      <c r="L6" s="679" t="s">
        <v>238</v>
      </c>
      <c r="M6" s="714"/>
      <c r="N6" s="491" t="s">
        <v>28</v>
      </c>
      <c r="O6" s="491" t="s">
        <v>236</v>
      </c>
      <c r="P6" s="491" t="s">
        <v>237</v>
      </c>
      <c r="Q6" s="491" t="s">
        <v>238</v>
      </c>
      <c r="R6" s="744"/>
      <c r="S6" s="679" t="s">
        <v>28</v>
      </c>
      <c r="T6" s="679" t="s">
        <v>236</v>
      </c>
      <c r="U6" s="679" t="s">
        <v>237</v>
      </c>
      <c r="V6" s="679" t="s">
        <v>238</v>
      </c>
      <c r="W6" s="714"/>
      <c r="X6" s="491" t="s">
        <v>28</v>
      </c>
      <c r="Y6" s="491" t="s">
        <v>236</v>
      </c>
      <c r="Z6" s="491" t="s">
        <v>237</v>
      </c>
      <c r="AA6" s="491" t="s">
        <v>238</v>
      </c>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row>
    <row r="7" spans="1:72" s="5" customFormat="1"/>
    <row r="8" spans="1:72" s="188" customFormat="1">
      <c r="A8" s="751" t="s">
        <v>28</v>
      </c>
      <c r="B8" s="751"/>
      <c r="C8" s="372">
        <v>122503</v>
      </c>
      <c r="D8" s="372">
        <v>347058.00000000291</v>
      </c>
      <c r="E8" s="372">
        <v>197242.00000000253</v>
      </c>
      <c r="F8" s="372">
        <v>149815.99999999852</v>
      </c>
      <c r="G8" s="372">
        <v>136084427534.36113</v>
      </c>
      <c r="H8" s="372">
        <v>119556</v>
      </c>
      <c r="I8" s="372">
        <v>244956.00000000297</v>
      </c>
      <c r="J8" s="372">
        <v>127924.99999999878</v>
      </c>
      <c r="K8" s="372">
        <v>117031.00000000029</v>
      </c>
      <c r="L8" s="372">
        <v>28559434555.359085</v>
      </c>
      <c r="M8" s="372">
        <v>1611</v>
      </c>
      <c r="N8" s="372">
        <v>22485.999999999996</v>
      </c>
      <c r="O8" s="372">
        <v>15582.999999999976</v>
      </c>
      <c r="P8" s="372">
        <v>6903.0000000000027</v>
      </c>
      <c r="Q8" s="372">
        <v>16970320764.176001</v>
      </c>
      <c r="R8" s="372">
        <v>897</v>
      </c>
      <c r="S8" s="372">
        <v>25856</v>
      </c>
      <c r="T8" s="372">
        <v>17824.999999999975</v>
      </c>
      <c r="U8" s="372">
        <v>8031.0000000000127</v>
      </c>
      <c r="V8" s="372">
        <v>22858397203.566967</v>
      </c>
      <c r="W8" s="372">
        <v>439</v>
      </c>
      <c r="X8" s="372">
        <v>53759.999999999985</v>
      </c>
      <c r="Y8" s="372">
        <v>35908.999999999993</v>
      </c>
      <c r="Z8" s="372">
        <v>17851</v>
      </c>
      <c r="AA8" s="372">
        <v>67696275011.260994</v>
      </c>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row>
    <row r="9" spans="1:72">
      <c r="A9" s="296"/>
      <c r="B9" s="3"/>
      <c r="C9" s="43"/>
      <c r="D9" s="43"/>
      <c r="E9" s="43"/>
      <c r="F9" s="43"/>
      <c r="G9" s="43"/>
      <c r="H9" s="466"/>
      <c r="I9" s="466"/>
      <c r="J9" s="43"/>
      <c r="K9" s="43"/>
      <c r="L9" s="43"/>
      <c r="M9" s="43"/>
      <c r="N9" s="43"/>
      <c r="O9" s="43"/>
      <c r="P9" s="43"/>
      <c r="Q9" s="43"/>
      <c r="R9" s="43"/>
      <c r="S9" s="43"/>
      <c r="T9" s="43"/>
      <c r="U9" s="43"/>
      <c r="V9" s="43"/>
      <c r="W9" s="43"/>
      <c r="X9" s="43"/>
      <c r="Y9" s="43"/>
      <c r="Z9" s="43"/>
      <c r="AA9" s="43"/>
    </row>
    <row r="10" spans="1:72" ht="28.55">
      <c r="A10" s="296">
        <v>45</v>
      </c>
      <c r="B10" s="467" t="s">
        <v>503</v>
      </c>
      <c r="C10" s="43">
        <v>18581</v>
      </c>
      <c r="D10" s="43">
        <v>55937.000000000116</v>
      </c>
      <c r="E10" s="43">
        <v>50934.999999999774</v>
      </c>
      <c r="F10" s="43">
        <v>5002.0000000000036</v>
      </c>
      <c r="G10" s="43">
        <v>11619639772.395029</v>
      </c>
      <c r="H10" s="43">
        <v>18113</v>
      </c>
      <c r="I10" s="43">
        <v>43628.999999999665</v>
      </c>
      <c r="J10" s="43">
        <v>40825.000000000065</v>
      </c>
      <c r="K10" s="43">
        <v>2803.999999999995</v>
      </c>
      <c r="L10" s="43">
        <v>3423655528.3470092</v>
      </c>
      <c r="M10" s="43">
        <v>318</v>
      </c>
      <c r="N10" s="43">
        <v>4322.0000000000009</v>
      </c>
      <c r="O10" s="43">
        <v>3632.0000000000009</v>
      </c>
      <c r="P10" s="43">
        <v>689.99999999999955</v>
      </c>
      <c r="Q10" s="43">
        <v>2283964737.1239996</v>
      </c>
      <c r="R10" s="43">
        <v>106</v>
      </c>
      <c r="S10" s="43">
        <v>3250.0000000000009</v>
      </c>
      <c r="T10" s="43">
        <v>2774</v>
      </c>
      <c r="U10" s="43">
        <v>476.00000000000011</v>
      </c>
      <c r="V10" s="43">
        <v>1573186033.5019999</v>
      </c>
      <c r="W10" s="43">
        <v>44</v>
      </c>
      <c r="X10" s="43">
        <v>4736</v>
      </c>
      <c r="Y10" s="43">
        <v>3703.9999999999995</v>
      </c>
      <c r="Z10" s="43">
        <v>1032</v>
      </c>
      <c r="AA10" s="43">
        <v>4338833473.4220009</v>
      </c>
    </row>
    <row r="11" spans="1:72" ht="28.55">
      <c r="A11" s="296">
        <v>46</v>
      </c>
      <c r="B11" s="467" t="s">
        <v>504</v>
      </c>
      <c r="C11" s="43">
        <v>6433</v>
      </c>
      <c r="D11" s="43">
        <v>55192.999999999767</v>
      </c>
      <c r="E11" s="43">
        <v>39799.999999999847</v>
      </c>
      <c r="F11" s="43">
        <v>15392.999999999967</v>
      </c>
      <c r="G11" s="43">
        <v>65261127892.629234</v>
      </c>
      <c r="H11" s="43">
        <v>5433</v>
      </c>
      <c r="I11" s="43">
        <v>16248.000000000095</v>
      </c>
      <c r="J11" s="43">
        <v>10981.000000000025</v>
      </c>
      <c r="K11" s="43">
        <v>5267.0000000000018</v>
      </c>
      <c r="L11" s="43">
        <v>9146830077.1609974</v>
      </c>
      <c r="M11" s="43">
        <v>477</v>
      </c>
      <c r="N11" s="43">
        <v>6845.0000000000009</v>
      </c>
      <c r="O11" s="43">
        <v>5050.9999999999964</v>
      </c>
      <c r="P11" s="43">
        <v>1794.0000000000009</v>
      </c>
      <c r="Q11" s="43">
        <v>8103620544.4540014</v>
      </c>
      <c r="R11" s="43">
        <v>347</v>
      </c>
      <c r="S11" s="43">
        <v>10097.999999999996</v>
      </c>
      <c r="T11" s="43">
        <v>7389.9999999999964</v>
      </c>
      <c r="U11" s="43">
        <v>2708.0000000000055</v>
      </c>
      <c r="V11" s="43">
        <v>11678015611.810005</v>
      </c>
      <c r="W11" s="43">
        <v>176</v>
      </c>
      <c r="X11" s="43">
        <v>22002.000000000007</v>
      </c>
      <c r="Y11" s="43">
        <v>16377.999999999996</v>
      </c>
      <c r="Z11" s="43">
        <v>5624.0000000000018</v>
      </c>
      <c r="AA11" s="43">
        <v>36332661659.204002</v>
      </c>
    </row>
    <row r="12" spans="1:72" s="5" customFormat="1" ht="28.55">
      <c r="A12" s="296">
        <v>47</v>
      </c>
      <c r="B12" s="467" t="s">
        <v>505</v>
      </c>
      <c r="C12" s="43">
        <v>97489</v>
      </c>
      <c r="D12" s="43">
        <v>235927.99999999924</v>
      </c>
      <c r="E12" s="43">
        <v>106507.00000000083</v>
      </c>
      <c r="F12" s="43">
        <v>129420.99999999993</v>
      </c>
      <c r="G12" s="43">
        <v>59203659869.338478</v>
      </c>
      <c r="H12" s="43">
        <v>96010</v>
      </c>
      <c r="I12" s="43">
        <v>185079.00000000096</v>
      </c>
      <c r="J12" s="43">
        <v>76118.999999999214</v>
      </c>
      <c r="K12" s="43">
        <v>108959.99999999904</v>
      </c>
      <c r="L12" s="43">
        <v>15988948949.850786</v>
      </c>
      <c r="M12" s="43">
        <v>816</v>
      </c>
      <c r="N12" s="43">
        <v>11319.000000000016</v>
      </c>
      <c r="O12" s="43">
        <v>6900.0000000000027</v>
      </c>
      <c r="P12" s="43">
        <v>4419.0000000000018</v>
      </c>
      <c r="Q12" s="43">
        <v>6582735482.5979986</v>
      </c>
      <c r="R12" s="43">
        <v>444</v>
      </c>
      <c r="S12" s="43">
        <v>12508.000000000004</v>
      </c>
      <c r="T12" s="43">
        <v>7661.0000000000055</v>
      </c>
      <c r="U12" s="43">
        <v>4847.0000000000009</v>
      </c>
      <c r="V12" s="43">
        <v>9607195558.2550068</v>
      </c>
      <c r="W12" s="43">
        <v>219</v>
      </c>
      <c r="X12" s="43">
        <v>27022</v>
      </c>
      <c r="Y12" s="43">
        <v>15827.000000000004</v>
      </c>
      <c r="Z12" s="43">
        <v>11194.999999999993</v>
      </c>
      <c r="AA12" s="43">
        <v>27024779878.634995</v>
      </c>
    </row>
    <row r="13" spans="1:72" s="5" customFormat="1" ht="14.95" thickBot="1">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row>
    <row r="14" spans="1:72" s="5" customFormat="1" ht="14.95" thickTop="1"/>
    <row r="15" spans="1:72" s="5" customFormat="1"/>
    <row r="16" spans="1:72" s="5" customFormat="1"/>
    <row r="17" spans="3:8" s="5" customFormat="1" ht="14.95" customHeight="1">
      <c r="C17" s="734" t="s">
        <v>720</v>
      </c>
      <c r="D17" s="734"/>
      <c r="E17" s="734"/>
      <c r="F17" s="734"/>
      <c r="G17" s="734"/>
      <c r="H17" s="734"/>
    </row>
    <row r="18" spans="3:8" s="5" customFormat="1">
      <c r="C18" s="734"/>
      <c r="D18" s="734"/>
      <c r="E18" s="734"/>
      <c r="F18" s="734"/>
      <c r="G18" s="734"/>
      <c r="H18" s="734"/>
    </row>
    <row r="19" spans="3:8" s="5" customFormat="1"/>
    <row r="20" spans="3:8" s="5" customFormat="1"/>
    <row r="21" spans="3:8" s="5" customFormat="1"/>
    <row r="22" spans="3:8" s="5" customFormat="1"/>
    <row r="23" spans="3:8" s="5" customFormat="1"/>
    <row r="24" spans="3:8" s="5" customFormat="1"/>
    <row r="25" spans="3:8" s="5" customFormat="1"/>
    <row r="26" spans="3:8" s="5" customFormat="1"/>
    <row r="27" spans="3:8" s="5" customFormat="1"/>
    <row r="28" spans="3:8" s="5" customFormat="1"/>
    <row r="29" spans="3:8" s="5" customFormat="1"/>
    <row r="30" spans="3:8" s="5" customFormat="1"/>
    <row r="31" spans="3:8" s="5" customFormat="1"/>
    <row r="32" spans="3:8" s="5" customFormat="1"/>
    <row r="33" spans="3:3" s="5" customFormat="1"/>
    <row r="34" spans="3:3" s="5" customFormat="1"/>
    <row r="35" spans="3:3" s="5" customFormat="1"/>
    <row r="36" spans="3:3" s="5" customFormat="1"/>
    <row r="37" spans="3:3" s="5" customFormat="1"/>
    <row r="38" spans="3:3" s="5" customFormat="1"/>
    <row r="39" spans="3:3" s="5" customFormat="1"/>
    <row r="40" spans="3:3" s="5" customFormat="1"/>
    <row r="41" spans="3:3" s="5" customFormat="1"/>
    <row r="42" spans="3:3" s="5" customFormat="1">
      <c r="C42" s="53" t="s">
        <v>721</v>
      </c>
    </row>
    <row r="43" spans="3:3" s="5" customFormat="1"/>
    <row r="44" spans="3:3" s="5" customFormat="1"/>
    <row r="45" spans="3:3" s="5" customFormat="1" ht="14.95" customHeight="1"/>
    <row r="46" spans="3:3" s="5" customFormat="1" ht="14.95" customHeight="1"/>
    <row r="47" spans="3:3" s="5" customFormat="1"/>
    <row r="48" spans="3:3"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row r="234" s="5" customFormat="1"/>
    <row r="235" s="5" customFormat="1"/>
    <row r="236" s="5" customFormat="1"/>
    <row r="237" s="5" customFormat="1"/>
    <row r="238" s="5" customFormat="1"/>
    <row r="239" s="5" customFormat="1"/>
    <row r="240" s="5" customFormat="1"/>
    <row r="241" s="5" customFormat="1"/>
    <row r="242" s="5" customFormat="1"/>
    <row r="243" s="5" customFormat="1"/>
    <row r="244" s="5" customFormat="1"/>
    <row r="245" s="5" customFormat="1"/>
    <row r="246" s="5" customFormat="1"/>
    <row r="247" s="5" customFormat="1"/>
    <row r="248" s="5" customFormat="1"/>
    <row r="249" s="5" customFormat="1"/>
    <row r="250" s="5" customFormat="1"/>
    <row r="251" s="5" customFormat="1"/>
    <row r="252" s="5" customFormat="1"/>
    <row r="253" s="5" customFormat="1"/>
    <row r="254" s="5" customFormat="1"/>
    <row r="255" s="5" customFormat="1"/>
    <row r="256" s="5" customFormat="1"/>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row r="272" s="5" customFormat="1"/>
    <row r="273" s="5" customFormat="1"/>
    <row r="274" s="5" customFormat="1"/>
    <row r="275" s="5" customFormat="1"/>
    <row r="276" s="5" customFormat="1"/>
    <row r="277" s="5" customFormat="1"/>
    <row r="278" s="5" customFormat="1"/>
    <row r="279" s="5" customFormat="1"/>
    <row r="280" s="5" customFormat="1"/>
    <row r="281" s="5" customFormat="1"/>
    <row r="282" s="5" customFormat="1"/>
    <row r="283" s="5" customFormat="1"/>
    <row r="284" s="5" customFormat="1"/>
    <row r="285" s="5" customFormat="1"/>
    <row r="286" s="5" customFormat="1"/>
    <row r="287" s="5" customFormat="1"/>
    <row r="288" s="5" customFormat="1"/>
    <row r="289" s="5" customFormat="1"/>
    <row r="290" s="5" customFormat="1"/>
    <row r="291" s="5" customFormat="1"/>
    <row r="292" s="5" customFormat="1"/>
    <row r="293" s="5" customFormat="1"/>
    <row r="294" s="5" customFormat="1"/>
    <row r="295" s="5" customFormat="1"/>
    <row r="296" s="5" customFormat="1"/>
    <row r="297" s="5" customFormat="1"/>
    <row r="298" s="5" customFormat="1"/>
    <row r="299" s="5" customFormat="1"/>
    <row r="300" s="5" customFormat="1"/>
    <row r="301" s="5" customFormat="1"/>
    <row r="302" s="5" customFormat="1"/>
    <row r="303" s="5" customFormat="1"/>
    <row r="304" s="5" customFormat="1"/>
    <row r="305" s="5" customFormat="1"/>
    <row r="306" s="5" customFormat="1"/>
    <row r="307" s="5" customFormat="1"/>
    <row r="308" s="5" customFormat="1"/>
    <row r="309" s="5" customFormat="1"/>
    <row r="310" s="5" customFormat="1"/>
    <row r="311" s="5" customFormat="1"/>
    <row r="312" s="5" customFormat="1"/>
    <row r="313" s="5" customFormat="1"/>
    <row r="314" s="5" customFormat="1"/>
    <row r="315" s="5" customFormat="1"/>
    <row r="316" s="5" customFormat="1"/>
    <row r="317" s="5" customFormat="1"/>
    <row r="318" s="5" customFormat="1"/>
    <row r="319" s="5" customFormat="1"/>
    <row r="320" s="5" customFormat="1"/>
    <row r="321" s="5" customFormat="1"/>
    <row r="322" s="5" customFormat="1"/>
    <row r="323" s="5" customFormat="1"/>
    <row r="324" s="5" customFormat="1"/>
    <row r="325" s="5" customFormat="1"/>
    <row r="326" s="5" customFormat="1"/>
    <row r="327" s="5" customFormat="1"/>
    <row r="328" s="5" customFormat="1"/>
    <row r="329" s="5" customFormat="1"/>
    <row r="330" s="5" customFormat="1"/>
    <row r="331" s="5" customFormat="1"/>
    <row r="332" s="5" customFormat="1"/>
    <row r="333" s="5" customFormat="1"/>
    <row r="334" s="5" customFormat="1"/>
    <row r="335" s="5" customFormat="1"/>
    <row r="336" s="5" customFormat="1"/>
    <row r="337" s="5" customFormat="1"/>
    <row r="338" s="5" customFormat="1"/>
    <row r="339" s="5" customFormat="1"/>
    <row r="340" s="5" customFormat="1"/>
    <row r="341" s="5" customFormat="1"/>
    <row r="342" s="5" customFormat="1"/>
    <row r="343" s="5" customFormat="1"/>
    <row r="344" s="5" customFormat="1"/>
    <row r="345" s="5" customFormat="1"/>
    <row r="346" s="5" customFormat="1"/>
    <row r="347" s="5" customFormat="1"/>
    <row r="348" s="5" customFormat="1"/>
    <row r="349" s="5" customFormat="1"/>
    <row r="350" s="5" customFormat="1"/>
    <row r="351" s="5" customFormat="1"/>
    <row r="352" s="5" customFormat="1"/>
    <row r="353" s="5" customFormat="1"/>
    <row r="354" s="5" customFormat="1"/>
    <row r="355" s="5" customFormat="1"/>
    <row r="356" s="5" customFormat="1"/>
    <row r="357" s="5" customFormat="1"/>
    <row r="358" s="5" customFormat="1"/>
    <row r="359" s="5" customFormat="1"/>
    <row r="360" s="5" customFormat="1"/>
    <row r="361" s="5" customFormat="1"/>
    <row r="362" s="5" customFormat="1"/>
    <row r="363" s="5" customFormat="1"/>
    <row r="364" s="5" customFormat="1"/>
    <row r="365" s="5" customFormat="1"/>
    <row r="366" s="5" customFormat="1"/>
    <row r="367" s="5" customFormat="1"/>
    <row r="368" s="5" customFormat="1"/>
    <row r="369" s="5" customFormat="1"/>
    <row r="370" s="5" customFormat="1"/>
    <row r="371" s="5" customFormat="1"/>
    <row r="372" s="5" customFormat="1"/>
    <row r="373" s="5" customFormat="1"/>
    <row r="374" s="5" customFormat="1"/>
    <row r="375" s="5" customFormat="1"/>
    <row r="376" s="5" customFormat="1"/>
    <row r="377" s="5" customFormat="1"/>
    <row r="378" s="5" customFormat="1"/>
    <row r="379" s="5" customFormat="1"/>
    <row r="380" s="5" customFormat="1"/>
    <row r="381" s="5" customFormat="1"/>
    <row r="382" s="5" customFormat="1"/>
    <row r="383" s="5" customFormat="1"/>
    <row r="384" s="5" customFormat="1"/>
    <row r="385" s="5" customFormat="1"/>
    <row r="386" s="5" customFormat="1"/>
    <row r="387" s="5" customFormat="1"/>
    <row r="388" s="5" customFormat="1"/>
    <row r="389" s="5" customFormat="1"/>
    <row r="390" s="5" customFormat="1"/>
    <row r="391" s="5" customFormat="1"/>
    <row r="392" s="5" customFormat="1"/>
    <row r="393" s="5" customFormat="1"/>
    <row r="394" s="5" customFormat="1"/>
    <row r="395" s="5" customFormat="1"/>
    <row r="396" s="5" customFormat="1"/>
    <row r="397" s="5" customFormat="1"/>
    <row r="398" s="5" customFormat="1"/>
    <row r="399" s="5" customFormat="1"/>
    <row r="400" s="5" customFormat="1"/>
    <row r="401" s="5" customFormat="1"/>
    <row r="402" s="5" customFormat="1"/>
    <row r="403" s="5" customFormat="1"/>
    <row r="404" s="5" customFormat="1"/>
    <row r="405" s="5" customFormat="1"/>
    <row r="406" s="5" customFormat="1"/>
    <row r="407" s="5" customFormat="1"/>
    <row r="408" s="5" customFormat="1"/>
    <row r="409" s="5" customFormat="1"/>
    <row r="410" s="5" customFormat="1"/>
    <row r="411" s="5" customFormat="1"/>
    <row r="412" s="5" customFormat="1"/>
    <row r="413" s="5" customFormat="1"/>
    <row r="414" s="5" customFormat="1"/>
    <row r="415" s="5" customFormat="1"/>
    <row r="416" s="5" customFormat="1"/>
    <row r="417" s="5" customFormat="1"/>
    <row r="418" s="5" customFormat="1"/>
    <row r="419" s="5" customFormat="1"/>
    <row r="420" s="5" customFormat="1"/>
    <row r="421" s="5" customFormat="1"/>
    <row r="422" s="5" customFormat="1"/>
    <row r="423" s="5" customFormat="1"/>
    <row r="424" s="5" customFormat="1"/>
    <row r="425" s="5" customFormat="1"/>
    <row r="426" s="5" customFormat="1"/>
    <row r="427" s="5" customFormat="1"/>
    <row r="428" s="5" customFormat="1"/>
    <row r="429" s="5" customFormat="1"/>
    <row r="430" s="5" customFormat="1"/>
    <row r="431" s="5" customFormat="1"/>
    <row r="432" s="5" customFormat="1"/>
    <row r="433" s="5" customFormat="1"/>
    <row r="434" s="5" customFormat="1"/>
    <row r="435" s="5" customFormat="1"/>
    <row r="436" s="5" customFormat="1"/>
    <row r="437" s="5" customFormat="1"/>
    <row r="438" s="5" customFormat="1"/>
    <row r="439" s="5" customFormat="1"/>
    <row r="440" s="5" customFormat="1"/>
    <row r="441" s="5" customFormat="1"/>
    <row r="442" s="5" customFormat="1"/>
    <row r="443" s="5" customFormat="1"/>
    <row r="444" s="5" customFormat="1"/>
    <row r="445" s="5" customFormat="1"/>
    <row r="446" s="5" customFormat="1"/>
    <row r="447" s="5" customFormat="1"/>
    <row r="448" s="5" customFormat="1"/>
    <row r="449" s="5" customFormat="1"/>
    <row r="450" s="5" customFormat="1"/>
    <row r="451" s="5" customFormat="1"/>
    <row r="452" s="5" customFormat="1"/>
    <row r="453" s="5" customFormat="1"/>
    <row r="454" s="5" customFormat="1"/>
    <row r="455" s="5" customFormat="1"/>
    <row r="456" s="5" customFormat="1"/>
    <row r="457" s="5" customFormat="1"/>
    <row r="458" s="5" customFormat="1"/>
    <row r="459" s="5" customFormat="1"/>
    <row r="460" s="5" customFormat="1"/>
    <row r="461" s="5" customFormat="1"/>
    <row r="462" s="5" customFormat="1"/>
    <row r="463" s="5" customFormat="1"/>
    <row r="464" s="5" customFormat="1"/>
    <row r="465" s="5" customFormat="1"/>
    <row r="466" s="5" customFormat="1"/>
    <row r="467" s="5" customFormat="1"/>
    <row r="468" s="5" customFormat="1"/>
    <row r="469" s="5" customFormat="1"/>
    <row r="470" s="5" customFormat="1"/>
    <row r="471" s="5" customFormat="1"/>
    <row r="472" s="5" customFormat="1"/>
    <row r="473" s="5" customFormat="1"/>
    <row r="474" s="5" customFormat="1"/>
    <row r="475" s="5" customFormat="1"/>
    <row r="476" s="5" customFormat="1"/>
    <row r="477" s="5" customFormat="1"/>
    <row r="478" s="5" customFormat="1"/>
    <row r="479" s="5" customFormat="1"/>
    <row r="480" s="5" customFormat="1"/>
    <row r="481" s="5" customFormat="1"/>
    <row r="482" s="5" customFormat="1"/>
    <row r="483" s="5" customFormat="1"/>
    <row r="484" s="5" customFormat="1"/>
    <row r="485" s="5" customFormat="1"/>
    <row r="486" s="5" customFormat="1"/>
    <row r="487" s="5" customFormat="1"/>
    <row r="488" s="5" customFormat="1"/>
    <row r="489" s="5" customFormat="1"/>
    <row r="490" s="5" customFormat="1"/>
    <row r="491" s="5" customFormat="1"/>
    <row r="492" s="5" customFormat="1"/>
    <row r="493" s="5" customFormat="1"/>
    <row r="494" s="5" customFormat="1"/>
    <row r="495" s="5" customFormat="1"/>
    <row r="496" s="5" customFormat="1"/>
    <row r="497" s="5" customFormat="1"/>
    <row r="498" s="5" customFormat="1"/>
    <row r="499" s="5" customFormat="1"/>
    <row r="500" s="5" customFormat="1"/>
    <row r="501" s="5" customFormat="1"/>
    <row r="502" s="5" customFormat="1"/>
    <row r="503" s="5" customFormat="1"/>
    <row r="504" s="5" customFormat="1"/>
    <row r="505" s="5" customFormat="1"/>
    <row r="506" s="5" customFormat="1"/>
    <row r="507" s="5" customFormat="1"/>
    <row r="508" s="5" customFormat="1"/>
    <row r="509" s="5" customFormat="1"/>
    <row r="510" s="5" customFormat="1"/>
    <row r="511" s="5" customFormat="1"/>
    <row r="512" s="5" customFormat="1"/>
    <row r="513" s="5" customFormat="1"/>
    <row r="514" s="5" customFormat="1"/>
    <row r="515" s="5" customFormat="1"/>
    <row r="516" s="5" customFormat="1"/>
    <row r="517" s="5" customFormat="1"/>
    <row r="518" s="5" customFormat="1"/>
    <row r="519" s="5" customFormat="1"/>
    <row r="520" s="5" customFormat="1"/>
    <row r="521" s="5" customFormat="1"/>
    <row r="522" s="5" customFormat="1"/>
    <row r="523" s="5" customFormat="1"/>
    <row r="524" s="5" customFormat="1"/>
    <row r="525" s="5" customFormat="1"/>
    <row r="526" s="5" customFormat="1"/>
    <row r="527" s="5" customFormat="1"/>
    <row r="528" s="5" customFormat="1"/>
    <row r="529" s="5" customFormat="1"/>
    <row r="530" s="5" customFormat="1"/>
    <row r="531" s="5" customFormat="1"/>
    <row r="532" s="5" customFormat="1"/>
    <row r="533" s="5" customFormat="1"/>
    <row r="534" s="5" customFormat="1"/>
    <row r="535" s="5" customFormat="1"/>
    <row r="536" s="5" customFormat="1"/>
    <row r="537" s="5" customFormat="1"/>
    <row r="538" s="5" customFormat="1"/>
    <row r="539" s="5" customFormat="1"/>
    <row r="540" s="5" customFormat="1"/>
    <row r="541" s="5" customFormat="1"/>
    <row r="542" s="5" customFormat="1"/>
    <row r="543" s="5" customFormat="1"/>
    <row r="544" s="5" customFormat="1"/>
    <row r="545" s="5" customFormat="1"/>
    <row r="546" s="5" customFormat="1"/>
    <row r="547" s="5" customFormat="1"/>
    <row r="548" s="5" customFormat="1"/>
    <row r="549" s="5" customFormat="1"/>
    <row r="550" s="5" customFormat="1"/>
    <row r="551" s="5" customFormat="1"/>
    <row r="552" s="5" customFormat="1"/>
    <row r="553" s="5" customFormat="1"/>
    <row r="554" s="5" customFormat="1"/>
    <row r="555" s="5" customFormat="1"/>
    <row r="556" s="5" customFormat="1"/>
    <row r="557" s="5" customFormat="1"/>
    <row r="558" s="5" customFormat="1"/>
    <row r="559" s="5" customFormat="1"/>
    <row r="560" s="5" customFormat="1"/>
    <row r="561" s="5" customFormat="1"/>
    <row r="562" s="5" customFormat="1"/>
    <row r="563" s="5" customFormat="1"/>
    <row r="564" s="5" customFormat="1"/>
    <row r="565" s="5" customFormat="1"/>
    <row r="566" s="5" customFormat="1"/>
    <row r="567" s="5" customFormat="1"/>
    <row r="568" s="5" customFormat="1"/>
    <row r="569" s="5" customFormat="1"/>
    <row r="570" s="5" customFormat="1"/>
    <row r="571" s="5" customFormat="1"/>
    <row r="572" s="5" customFormat="1"/>
    <row r="573" s="5" customFormat="1"/>
    <row r="574" s="5" customFormat="1"/>
    <row r="575" s="5" customFormat="1"/>
    <row r="576" s="5" customFormat="1"/>
    <row r="577" s="5" customFormat="1"/>
    <row r="578" s="5" customFormat="1"/>
    <row r="579" s="5" customFormat="1"/>
    <row r="580" s="5" customFormat="1"/>
    <row r="581" s="5" customFormat="1"/>
    <row r="582" s="5" customFormat="1"/>
    <row r="583" s="5" customFormat="1"/>
    <row r="584" s="5" customFormat="1"/>
    <row r="585" s="5" customFormat="1"/>
    <row r="586" s="5" customFormat="1"/>
    <row r="587" s="5" customFormat="1"/>
    <row r="588" s="5" customFormat="1"/>
    <row r="589" s="5" customFormat="1"/>
    <row r="590" s="5" customFormat="1"/>
    <row r="591" s="5" customFormat="1"/>
    <row r="592" s="5" customFormat="1"/>
    <row r="593" s="5" customFormat="1"/>
    <row r="594" s="5" customFormat="1"/>
    <row r="595" s="5" customFormat="1"/>
    <row r="596" s="5" customFormat="1"/>
    <row r="597" s="5" customFormat="1"/>
    <row r="598" s="5" customFormat="1"/>
    <row r="599" s="5" customFormat="1"/>
    <row r="600" s="5" customFormat="1"/>
    <row r="601" s="5" customFormat="1"/>
    <row r="602" s="5" customFormat="1"/>
    <row r="603" s="5" customFormat="1"/>
    <row r="604" s="5" customFormat="1"/>
    <row r="605" s="5" customFormat="1"/>
    <row r="606" s="5" customFormat="1"/>
    <row r="607" s="5" customFormat="1"/>
    <row r="608" s="5" customFormat="1"/>
    <row r="609" s="5" customFormat="1"/>
  </sheetData>
  <mergeCells count="19">
    <mergeCell ref="R5:R6"/>
    <mergeCell ref="A3:B6"/>
    <mergeCell ref="C3:G4"/>
    <mergeCell ref="H3:AA3"/>
    <mergeCell ref="H4:L4"/>
    <mergeCell ref="M4:Q4"/>
    <mergeCell ref="R4:V4"/>
    <mergeCell ref="W4:AA4"/>
    <mergeCell ref="C5:C6"/>
    <mergeCell ref="D5:F5"/>
    <mergeCell ref="H5:H6"/>
    <mergeCell ref="X5:Z5"/>
    <mergeCell ref="S5:U5"/>
    <mergeCell ref="W5:W6"/>
    <mergeCell ref="C17:H18"/>
    <mergeCell ref="A8:B8"/>
    <mergeCell ref="I5:K5"/>
    <mergeCell ref="M5:M6"/>
    <mergeCell ref="N5:P5"/>
  </mergeCells>
  <hyperlinks>
    <hyperlink ref="A1" location="INDICE!A1" display="Índice"/>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topLeftCell="A52" zoomScale="85" zoomScaleNormal="85" workbookViewId="0">
      <selection activeCell="A2" sqref="A2"/>
    </sheetView>
  </sheetViews>
  <sheetFormatPr baseColWidth="10" defaultColWidth="11.375" defaultRowHeight="14.3"/>
  <cols>
    <col min="1" max="1" width="6.75" style="4" customWidth="1"/>
    <col min="2" max="2" width="33.875" style="4" customWidth="1"/>
    <col min="3" max="3" width="13.625" style="40" customWidth="1"/>
    <col min="4" max="4" width="11.75" style="40" customWidth="1"/>
    <col min="5" max="6" width="11.75" style="40" bestFit="1" customWidth="1"/>
    <col min="7" max="7" width="17.625" style="40" customWidth="1"/>
    <col min="8" max="11" width="11.75" style="40" bestFit="1" customWidth="1"/>
    <col min="12" max="12" width="18.75" style="40" customWidth="1"/>
    <col min="13" max="16" width="11.75" style="40" bestFit="1" customWidth="1"/>
    <col min="17" max="17" width="19" style="40" customWidth="1"/>
    <col min="18" max="21" width="11.75" style="40" bestFit="1" customWidth="1"/>
    <col min="22" max="22" width="17.625" style="40" customWidth="1"/>
    <col min="23" max="16384" width="11.375" style="4"/>
  </cols>
  <sheetData>
    <row r="1" spans="1:22">
      <c r="A1" s="657" t="s">
        <v>628</v>
      </c>
    </row>
    <row r="2" spans="1:22" s="69" customFormat="1">
      <c r="A2" s="424" t="s">
        <v>663</v>
      </c>
      <c r="C2" s="501"/>
      <c r="D2" s="501"/>
      <c r="E2" s="501"/>
      <c r="F2" s="501"/>
      <c r="G2" s="501"/>
      <c r="H2" s="501"/>
      <c r="I2" s="501"/>
      <c r="J2" s="501"/>
      <c r="K2" s="501"/>
      <c r="L2" s="501"/>
      <c r="M2" s="501"/>
      <c r="N2" s="501"/>
      <c r="O2" s="501"/>
      <c r="P2" s="501"/>
      <c r="Q2" s="501"/>
      <c r="R2" s="468"/>
      <c r="S2" s="468"/>
      <c r="T2" s="468"/>
      <c r="U2" s="468"/>
      <c r="V2" s="468"/>
    </row>
    <row r="3" spans="1:22" ht="14.95" customHeight="1">
      <c r="A3" s="709" t="s">
        <v>555</v>
      </c>
      <c r="B3" s="709"/>
      <c r="C3" s="712" t="s">
        <v>28</v>
      </c>
      <c r="D3" s="712"/>
      <c r="E3" s="712"/>
      <c r="F3" s="712"/>
      <c r="G3" s="712"/>
      <c r="H3" s="715" t="s">
        <v>90</v>
      </c>
      <c r="I3" s="715"/>
      <c r="J3" s="715"/>
      <c r="K3" s="715"/>
      <c r="L3" s="715"/>
      <c r="M3" s="715"/>
      <c r="N3" s="715"/>
      <c r="O3" s="715"/>
      <c r="P3" s="715"/>
      <c r="Q3" s="715"/>
      <c r="R3" s="715"/>
      <c r="S3" s="715"/>
      <c r="T3" s="715"/>
      <c r="U3" s="715"/>
      <c r="V3" s="715"/>
    </row>
    <row r="4" spans="1:22">
      <c r="A4" s="710"/>
      <c r="B4" s="710"/>
      <c r="C4" s="714"/>
      <c r="D4" s="714"/>
      <c r="E4" s="714"/>
      <c r="F4" s="714"/>
      <c r="G4" s="714"/>
      <c r="H4" s="752" t="s">
        <v>21</v>
      </c>
      <c r="I4" s="752"/>
      <c r="J4" s="752"/>
      <c r="K4" s="752"/>
      <c r="L4" s="752"/>
      <c r="M4" s="752" t="s">
        <v>22</v>
      </c>
      <c r="N4" s="752"/>
      <c r="O4" s="752"/>
      <c r="P4" s="752"/>
      <c r="Q4" s="752"/>
      <c r="R4" s="752" t="s">
        <v>23</v>
      </c>
      <c r="S4" s="752"/>
      <c r="T4" s="752"/>
      <c r="U4" s="752"/>
      <c r="V4" s="752"/>
    </row>
    <row r="5" spans="1:22" ht="46.55" customHeight="1">
      <c r="A5" s="710"/>
      <c r="B5" s="710"/>
      <c r="C5" s="712" t="s">
        <v>12</v>
      </c>
      <c r="D5" s="715" t="s">
        <v>13</v>
      </c>
      <c r="E5" s="715"/>
      <c r="F5" s="715"/>
      <c r="G5" s="500" t="s">
        <v>471</v>
      </c>
      <c r="H5" s="746" t="s">
        <v>12</v>
      </c>
      <c r="I5" s="716" t="s">
        <v>13</v>
      </c>
      <c r="J5" s="716"/>
      <c r="K5" s="716"/>
      <c r="L5" s="679" t="s">
        <v>471</v>
      </c>
      <c r="M5" s="712" t="s">
        <v>12</v>
      </c>
      <c r="N5" s="715" t="s">
        <v>13</v>
      </c>
      <c r="O5" s="715"/>
      <c r="P5" s="715"/>
      <c r="Q5" s="500" t="s">
        <v>471</v>
      </c>
      <c r="R5" s="746" t="s">
        <v>12</v>
      </c>
      <c r="S5" s="716" t="s">
        <v>13</v>
      </c>
      <c r="T5" s="716"/>
      <c r="U5" s="716"/>
      <c r="V5" s="679" t="s">
        <v>471</v>
      </c>
    </row>
    <row r="6" spans="1:22" ht="16.5" customHeight="1">
      <c r="A6" s="711"/>
      <c r="B6" s="711"/>
      <c r="C6" s="714"/>
      <c r="D6" s="500" t="s">
        <v>28</v>
      </c>
      <c r="E6" s="500" t="s">
        <v>236</v>
      </c>
      <c r="F6" s="500" t="s">
        <v>237</v>
      </c>
      <c r="G6" s="500" t="s">
        <v>238</v>
      </c>
      <c r="H6" s="744"/>
      <c r="I6" s="679" t="s">
        <v>28</v>
      </c>
      <c r="J6" s="679" t="s">
        <v>236</v>
      </c>
      <c r="K6" s="679" t="s">
        <v>237</v>
      </c>
      <c r="L6" s="679" t="s">
        <v>238</v>
      </c>
      <c r="M6" s="714"/>
      <c r="N6" s="500" t="s">
        <v>28</v>
      </c>
      <c r="O6" s="500" t="s">
        <v>236</v>
      </c>
      <c r="P6" s="500" t="s">
        <v>237</v>
      </c>
      <c r="Q6" s="500" t="s">
        <v>238</v>
      </c>
      <c r="R6" s="744"/>
      <c r="S6" s="679" t="s">
        <v>28</v>
      </c>
      <c r="T6" s="679" t="s">
        <v>236</v>
      </c>
      <c r="U6" s="679" t="s">
        <v>237</v>
      </c>
      <c r="V6" s="679" t="s">
        <v>238</v>
      </c>
    </row>
    <row r="7" spans="1:22">
      <c r="A7" s="326"/>
      <c r="B7" s="326"/>
    </row>
    <row r="8" spans="1:22" s="382" customFormat="1">
      <c r="A8" s="418" t="s">
        <v>28</v>
      </c>
      <c r="B8" s="418"/>
      <c r="C8" s="469">
        <v>77035</v>
      </c>
      <c r="D8" s="469">
        <v>299331.00000000035</v>
      </c>
      <c r="E8" s="469">
        <v>163083.00000000026</v>
      </c>
      <c r="F8" s="469">
        <v>136247.99999999945</v>
      </c>
      <c r="G8" s="469">
        <v>55962421577.401924</v>
      </c>
      <c r="H8" s="470">
        <v>71826</v>
      </c>
      <c r="I8" s="470">
        <v>135473.00000000119</v>
      </c>
      <c r="J8" s="470">
        <v>67470.000000000175</v>
      </c>
      <c r="K8" s="470">
        <v>68003.000000000073</v>
      </c>
      <c r="L8" s="470">
        <v>4154480985.0840254</v>
      </c>
      <c r="M8" s="470">
        <v>3576</v>
      </c>
      <c r="N8" s="470">
        <v>46277.999999999942</v>
      </c>
      <c r="O8" s="470">
        <v>22123.999999999996</v>
      </c>
      <c r="P8" s="470">
        <v>24153.999999999996</v>
      </c>
      <c r="Q8" s="470">
        <v>2485090503.882997</v>
      </c>
      <c r="R8" s="469">
        <v>1633</v>
      </c>
      <c r="S8" s="469">
        <v>117579.99999999983</v>
      </c>
      <c r="T8" s="469">
        <v>73488.999999999971</v>
      </c>
      <c r="U8" s="469">
        <v>44091.000000000102</v>
      </c>
      <c r="V8" s="470">
        <v>49322850088.433998</v>
      </c>
    </row>
    <row r="9" spans="1:22">
      <c r="A9" s="418"/>
      <c r="B9" s="418"/>
      <c r="C9" s="471"/>
      <c r="D9" s="471"/>
      <c r="E9" s="471"/>
      <c r="F9" s="471"/>
      <c r="G9" s="471"/>
      <c r="H9" s="472"/>
      <c r="I9" s="472"/>
      <c r="J9" s="472"/>
      <c r="K9" s="472"/>
      <c r="L9" s="472"/>
      <c r="M9" s="472"/>
      <c r="N9" s="472"/>
      <c r="O9" s="472"/>
      <c r="P9" s="472"/>
      <c r="Q9" s="472"/>
      <c r="R9" s="471"/>
      <c r="S9" s="471"/>
      <c r="T9" s="471"/>
      <c r="U9" s="471"/>
      <c r="V9" s="472"/>
    </row>
    <row r="10" spans="1:22" ht="28.55">
      <c r="A10" s="473">
        <v>36</v>
      </c>
      <c r="B10" s="384" t="s">
        <v>506</v>
      </c>
      <c r="C10" s="471">
        <v>516</v>
      </c>
      <c r="D10" s="471">
        <v>3135</v>
      </c>
      <c r="E10" s="471">
        <v>2554.9999999999968</v>
      </c>
      <c r="F10" s="471">
        <v>580.00000000000011</v>
      </c>
      <c r="G10" s="471">
        <v>354938656.44800031</v>
      </c>
      <c r="H10" s="472">
        <v>449</v>
      </c>
      <c r="I10" s="472">
        <v>1115.9999999999991</v>
      </c>
      <c r="J10" s="472">
        <v>853.99999999999966</v>
      </c>
      <c r="K10" s="472">
        <v>261.99999999999966</v>
      </c>
      <c r="L10" s="472">
        <v>35104787.58699999</v>
      </c>
      <c r="M10" s="472" t="s">
        <v>484</v>
      </c>
      <c r="N10" s="449" t="s">
        <v>484</v>
      </c>
      <c r="O10" s="449" t="s">
        <v>484</v>
      </c>
      <c r="P10" s="449" t="s">
        <v>484</v>
      </c>
      <c r="Q10" s="449" t="s">
        <v>484</v>
      </c>
      <c r="R10" s="472" t="s">
        <v>484</v>
      </c>
      <c r="S10" s="449" t="s">
        <v>484</v>
      </c>
      <c r="T10" s="449" t="s">
        <v>484</v>
      </c>
      <c r="U10" s="449" t="s">
        <v>484</v>
      </c>
      <c r="V10" s="449" t="s">
        <v>484</v>
      </c>
    </row>
    <row r="11" spans="1:22">
      <c r="A11" s="473">
        <v>37</v>
      </c>
      <c r="B11" s="384" t="s">
        <v>507</v>
      </c>
      <c r="C11" s="471">
        <v>8</v>
      </c>
      <c r="D11" s="471">
        <v>49</v>
      </c>
      <c r="E11" s="471">
        <v>40</v>
      </c>
      <c r="F11" s="471">
        <v>9</v>
      </c>
      <c r="G11" s="471">
        <v>12181800</v>
      </c>
      <c r="H11" s="472" t="s">
        <v>484</v>
      </c>
      <c r="I11" s="449" t="s">
        <v>484</v>
      </c>
      <c r="J11" s="449" t="s">
        <v>484</v>
      </c>
      <c r="K11" s="449" t="s">
        <v>484</v>
      </c>
      <c r="L11" s="449" t="s">
        <v>484</v>
      </c>
      <c r="M11" s="474">
        <v>0</v>
      </c>
      <c r="N11" s="474">
        <v>0</v>
      </c>
      <c r="O11" s="474">
        <v>0</v>
      </c>
      <c r="P11" s="474">
        <v>0</v>
      </c>
      <c r="Q11" s="474">
        <v>0</v>
      </c>
      <c r="R11" s="472" t="s">
        <v>484</v>
      </c>
      <c r="S11" s="449" t="s">
        <v>484</v>
      </c>
      <c r="T11" s="449" t="s">
        <v>484</v>
      </c>
      <c r="U11" s="449" t="s">
        <v>484</v>
      </c>
      <c r="V11" s="449" t="s">
        <v>484</v>
      </c>
    </row>
    <row r="12" spans="1:22" ht="42.8">
      <c r="A12" s="473">
        <v>38</v>
      </c>
      <c r="B12" s="384" t="s">
        <v>508</v>
      </c>
      <c r="C12" s="471">
        <v>67</v>
      </c>
      <c r="D12" s="471">
        <v>832.99999999999966</v>
      </c>
      <c r="E12" s="471">
        <v>674.99999999999955</v>
      </c>
      <c r="F12" s="471">
        <v>158</v>
      </c>
      <c r="G12" s="471">
        <v>129128539.24999999</v>
      </c>
      <c r="H12" s="472">
        <v>45</v>
      </c>
      <c r="I12" s="472">
        <v>142.00000000000003</v>
      </c>
      <c r="J12" s="472">
        <v>95.000000000000043</v>
      </c>
      <c r="K12" s="472">
        <v>47</v>
      </c>
      <c r="L12" s="472">
        <v>2981935.2730000014</v>
      </c>
      <c r="M12" s="472">
        <v>13</v>
      </c>
      <c r="N12" s="472">
        <v>225.00000000000003</v>
      </c>
      <c r="O12" s="472">
        <v>140</v>
      </c>
      <c r="P12" s="472">
        <v>85.000000000000014</v>
      </c>
      <c r="Q12" s="472">
        <v>15293088.453000002</v>
      </c>
      <c r="R12" s="471">
        <v>9</v>
      </c>
      <c r="S12" s="471">
        <v>466</v>
      </c>
      <c r="T12" s="471">
        <v>440</v>
      </c>
      <c r="U12" s="471">
        <v>26.000000000000004</v>
      </c>
      <c r="V12" s="472">
        <v>110853515.52399999</v>
      </c>
    </row>
    <row r="13" spans="1:22">
      <c r="A13" s="473">
        <v>49</v>
      </c>
      <c r="B13" s="384" t="s">
        <v>509</v>
      </c>
      <c r="C13" s="471">
        <v>8987</v>
      </c>
      <c r="D13" s="471">
        <v>22239.999999999971</v>
      </c>
      <c r="E13" s="471">
        <v>21128.999999999894</v>
      </c>
      <c r="F13" s="471">
        <v>1111.000000000003</v>
      </c>
      <c r="G13" s="471">
        <v>2434767420.3140049</v>
      </c>
      <c r="H13" s="472">
        <v>8693</v>
      </c>
      <c r="I13" s="472">
        <v>10434.999999999996</v>
      </c>
      <c r="J13" s="472">
        <v>10177.999999999985</v>
      </c>
      <c r="K13" s="472">
        <v>256.99999999999955</v>
      </c>
      <c r="L13" s="472">
        <v>414307564.36300063</v>
      </c>
      <c r="M13" s="472">
        <v>87</v>
      </c>
      <c r="N13" s="472">
        <v>948.00000000000011</v>
      </c>
      <c r="O13" s="472">
        <v>782.00000000000068</v>
      </c>
      <c r="P13" s="472">
        <v>166</v>
      </c>
      <c r="Q13" s="472">
        <v>74971125.241999999</v>
      </c>
      <c r="R13" s="471">
        <v>207</v>
      </c>
      <c r="S13" s="471">
        <v>10856.999999999998</v>
      </c>
      <c r="T13" s="471">
        <v>10168.999999999998</v>
      </c>
      <c r="U13" s="471">
        <v>687.99999999999989</v>
      </c>
      <c r="V13" s="472">
        <v>1945488730.7090011</v>
      </c>
    </row>
    <row r="14" spans="1:22">
      <c r="A14" s="473">
        <v>50</v>
      </c>
      <c r="B14" s="384" t="s">
        <v>510</v>
      </c>
      <c r="C14" s="471">
        <v>107</v>
      </c>
      <c r="D14" s="471">
        <v>2533.9999999999995</v>
      </c>
      <c r="E14" s="471">
        <v>2307.9999999999995</v>
      </c>
      <c r="F14" s="471">
        <v>225.99999999999994</v>
      </c>
      <c r="G14" s="471">
        <v>2880028655.4079995</v>
      </c>
      <c r="H14" s="472">
        <v>70</v>
      </c>
      <c r="I14" s="472">
        <v>174.99999999999994</v>
      </c>
      <c r="J14" s="472">
        <v>147.99999999999997</v>
      </c>
      <c r="K14" s="472">
        <v>27.000000000000014</v>
      </c>
      <c r="L14" s="472">
        <v>5360617.0080000004</v>
      </c>
      <c r="M14" s="472">
        <v>4</v>
      </c>
      <c r="N14" s="472">
        <v>79</v>
      </c>
      <c r="O14" s="472">
        <v>79</v>
      </c>
      <c r="P14" s="474">
        <v>0</v>
      </c>
      <c r="Q14" s="472">
        <v>3979636.3649999998</v>
      </c>
      <c r="R14" s="471">
        <v>33</v>
      </c>
      <c r="S14" s="471">
        <v>2280</v>
      </c>
      <c r="T14" s="471">
        <v>2081</v>
      </c>
      <c r="U14" s="471">
        <v>198.99999999999997</v>
      </c>
      <c r="V14" s="472">
        <v>2870688402.0350003</v>
      </c>
    </row>
    <row r="15" spans="1:22">
      <c r="A15" s="473">
        <v>51</v>
      </c>
      <c r="B15" s="384" t="s">
        <v>511</v>
      </c>
      <c r="C15" s="471">
        <v>26</v>
      </c>
      <c r="D15" s="471">
        <v>380.00000000000017</v>
      </c>
      <c r="E15" s="471">
        <v>215.00000000000003</v>
      </c>
      <c r="F15" s="471">
        <v>165.00000000000003</v>
      </c>
      <c r="G15" s="471">
        <v>426654566.13499999</v>
      </c>
      <c r="H15" s="472">
        <v>19</v>
      </c>
      <c r="I15" s="472">
        <v>65.000000000000014</v>
      </c>
      <c r="J15" s="472">
        <v>32</v>
      </c>
      <c r="K15" s="472">
        <v>33</v>
      </c>
      <c r="L15" s="472">
        <v>1883458.2179999999</v>
      </c>
      <c r="M15" s="472" t="s">
        <v>484</v>
      </c>
      <c r="N15" s="449" t="s">
        <v>484</v>
      </c>
      <c r="O15" s="449" t="s">
        <v>484</v>
      </c>
      <c r="P15" s="449" t="s">
        <v>484</v>
      </c>
      <c r="Q15" s="449" t="s">
        <v>484</v>
      </c>
      <c r="R15" s="472" t="s">
        <v>484</v>
      </c>
      <c r="S15" s="449" t="s">
        <v>484</v>
      </c>
      <c r="T15" s="449" t="s">
        <v>484</v>
      </c>
      <c r="U15" s="449" t="s">
        <v>484</v>
      </c>
      <c r="V15" s="449" t="s">
        <v>484</v>
      </c>
    </row>
    <row r="16" spans="1:22" ht="28.55">
      <c r="A16" s="473">
        <v>52</v>
      </c>
      <c r="B16" s="384" t="s">
        <v>512</v>
      </c>
      <c r="C16" s="471">
        <v>1483</v>
      </c>
      <c r="D16" s="471">
        <v>8985.9999999999964</v>
      </c>
      <c r="E16" s="471">
        <v>6394.0000000000036</v>
      </c>
      <c r="F16" s="471">
        <v>2592.0000000000014</v>
      </c>
      <c r="G16" s="471">
        <v>1187368776.4219975</v>
      </c>
      <c r="H16" s="472">
        <v>1316</v>
      </c>
      <c r="I16" s="472">
        <v>4176.0000000000036</v>
      </c>
      <c r="J16" s="472">
        <v>2460.0000000000005</v>
      </c>
      <c r="K16" s="472">
        <v>1716.0000000000027</v>
      </c>
      <c r="L16" s="472">
        <v>122645907.19000007</v>
      </c>
      <c r="M16" s="472">
        <v>105</v>
      </c>
      <c r="N16" s="472">
        <v>885.00000000000023</v>
      </c>
      <c r="O16" s="472">
        <v>741.00000000000023</v>
      </c>
      <c r="P16" s="472">
        <v>144.00000000000006</v>
      </c>
      <c r="Q16" s="472">
        <v>96322453.375999987</v>
      </c>
      <c r="R16" s="471">
        <v>62</v>
      </c>
      <c r="S16" s="471">
        <v>3924.9999999999995</v>
      </c>
      <c r="T16" s="471">
        <v>3193</v>
      </c>
      <c r="U16" s="471">
        <v>732</v>
      </c>
      <c r="V16" s="472">
        <v>968400415.85600007</v>
      </c>
    </row>
    <row r="17" spans="1:22">
      <c r="A17" s="473">
        <v>53</v>
      </c>
      <c r="B17" s="384" t="s">
        <v>513</v>
      </c>
      <c r="C17" s="471">
        <v>217</v>
      </c>
      <c r="D17" s="471">
        <v>2024.9999999999998</v>
      </c>
      <c r="E17" s="471">
        <v>1482.9999999999998</v>
      </c>
      <c r="F17" s="471">
        <v>542.00000000000034</v>
      </c>
      <c r="G17" s="471">
        <v>279450091.41300011</v>
      </c>
      <c r="H17" s="472">
        <v>159</v>
      </c>
      <c r="I17" s="472">
        <v>440.00000000000011</v>
      </c>
      <c r="J17" s="472">
        <v>358</v>
      </c>
      <c r="K17" s="472">
        <v>81.999999999999957</v>
      </c>
      <c r="L17" s="472">
        <v>13829983.653999995</v>
      </c>
      <c r="M17" s="472">
        <v>31</v>
      </c>
      <c r="N17" s="472">
        <v>281.00000000000006</v>
      </c>
      <c r="O17" s="472">
        <v>226.99999999999997</v>
      </c>
      <c r="P17" s="472">
        <v>53.999999999999993</v>
      </c>
      <c r="Q17" s="472">
        <v>36477489.241999999</v>
      </c>
      <c r="R17" s="471">
        <v>27</v>
      </c>
      <c r="S17" s="471">
        <v>1304</v>
      </c>
      <c r="T17" s="471">
        <v>897.99999999999977</v>
      </c>
      <c r="U17" s="471">
        <v>406</v>
      </c>
      <c r="V17" s="472">
        <v>229142618.51699999</v>
      </c>
    </row>
    <row r="18" spans="1:22">
      <c r="A18" s="473">
        <v>55</v>
      </c>
      <c r="B18" s="384" t="s">
        <v>514</v>
      </c>
      <c r="C18" s="471">
        <v>1131</v>
      </c>
      <c r="D18" s="471">
        <v>6289.9999999999927</v>
      </c>
      <c r="E18" s="471">
        <v>2804.0000000000005</v>
      </c>
      <c r="F18" s="471">
        <v>3486</v>
      </c>
      <c r="G18" s="471">
        <v>398891265.53999954</v>
      </c>
      <c r="H18" s="472">
        <v>973</v>
      </c>
      <c r="I18" s="472">
        <v>2876.9999999999964</v>
      </c>
      <c r="J18" s="472">
        <v>1199.0000000000005</v>
      </c>
      <c r="K18" s="472">
        <v>1678.0000000000014</v>
      </c>
      <c r="L18" s="472">
        <v>75375681.480999872</v>
      </c>
      <c r="M18" s="472">
        <v>113</v>
      </c>
      <c r="N18" s="472">
        <v>1339.0000000000007</v>
      </c>
      <c r="O18" s="472">
        <v>543.99999999999977</v>
      </c>
      <c r="P18" s="472">
        <v>795</v>
      </c>
      <c r="Q18" s="472">
        <v>85780125.508999988</v>
      </c>
      <c r="R18" s="471">
        <v>45</v>
      </c>
      <c r="S18" s="471">
        <v>2073.9999999999995</v>
      </c>
      <c r="T18" s="471">
        <v>1061</v>
      </c>
      <c r="U18" s="471">
        <v>1013.0000000000001</v>
      </c>
      <c r="V18" s="472">
        <v>237735458.55000007</v>
      </c>
    </row>
    <row r="19" spans="1:22">
      <c r="A19" s="473">
        <v>56</v>
      </c>
      <c r="B19" s="384" t="s">
        <v>515</v>
      </c>
      <c r="C19" s="471">
        <v>16165</v>
      </c>
      <c r="D19" s="471">
        <v>39102.000000000233</v>
      </c>
      <c r="E19" s="471">
        <v>12857.999999999991</v>
      </c>
      <c r="F19" s="471">
        <v>26243.999999999985</v>
      </c>
      <c r="G19" s="471">
        <v>2065261036.8749986</v>
      </c>
      <c r="H19" s="472">
        <v>15409</v>
      </c>
      <c r="I19" s="472">
        <v>30945.000000000058</v>
      </c>
      <c r="J19" s="472">
        <v>8796.9999999999545</v>
      </c>
      <c r="K19" s="472">
        <v>22148.000000000004</v>
      </c>
      <c r="L19" s="472">
        <v>1118706804.7750089</v>
      </c>
      <c r="M19" s="472">
        <v>651</v>
      </c>
      <c r="N19" s="472">
        <v>4962.0000000000073</v>
      </c>
      <c r="O19" s="472">
        <v>2214.9999999999995</v>
      </c>
      <c r="P19" s="472">
        <v>2747.0000000000005</v>
      </c>
      <c r="Q19" s="472">
        <v>471698151.37700003</v>
      </c>
      <c r="R19" s="471">
        <v>105</v>
      </c>
      <c r="S19" s="471">
        <v>3195</v>
      </c>
      <c r="T19" s="471">
        <v>1845.9999999999991</v>
      </c>
      <c r="U19" s="471">
        <v>1349.0000000000007</v>
      </c>
      <c r="V19" s="472">
        <v>474856080.72300017</v>
      </c>
    </row>
    <row r="20" spans="1:22">
      <c r="A20" s="473">
        <v>58</v>
      </c>
      <c r="B20" s="384" t="s">
        <v>516</v>
      </c>
      <c r="C20" s="471">
        <v>134</v>
      </c>
      <c r="D20" s="471">
        <v>970.00000000000034</v>
      </c>
      <c r="E20" s="471">
        <v>685.99999999999966</v>
      </c>
      <c r="F20" s="471">
        <v>284</v>
      </c>
      <c r="G20" s="471">
        <v>175686998.20000011</v>
      </c>
      <c r="H20" s="472">
        <v>113</v>
      </c>
      <c r="I20" s="472">
        <v>253.00000000000006</v>
      </c>
      <c r="J20" s="472">
        <v>148.00000000000006</v>
      </c>
      <c r="K20" s="472">
        <v>105.00000000000001</v>
      </c>
      <c r="L20" s="472">
        <v>7794645.5299999919</v>
      </c>
      <c r="M20" s="472">
        <v>18</v>
      </c>
      <c r="N20" s="472">
        <v>134</v>
      </c>
      <c r="O20" s="472">
        <v>102</v>
      </c>
      <c r="P20" s="472">
        <v>32</v>
      </c>
      <c r="Q20" s="472">
        <v>12608844.271</v>
      </c>
      <c r="R20" s="471">
        <v>3</v>
      </c>
      <c r="S20" s="471">
        <v>583</v>
      </c>
      <c r="T20" s="471">
        <v>436</v>
      </c>
      <c r="U20" s="471">
        <v>147</v>
      </c>
      <c r="V20" s="472">
        <v>155283508.39899999</v>
      </c>
    </row>
    <row r="21" spans="1:22" ht="57.1">
      <c r="A21" s="473">
        <v>59</v>
      </c>
      <c r="B21" s="384" t="s">
        <v>517</v>
      </c>
      <c r="C21" s="471">
        <v>62</v>
      </c>
      <c r="D21" s="471">
        <v>265</v>
      </c>
      <c r="E21" s="471">
        <v>176.00000000000006</v>
      </c>
      <c r="F21" s="471">
        <v>89.000000000000028</v>
      </c>
      <c r="G21" s="471">
        <v>24818759.16300001</v>
      </c>
      <c r="H21" s="472">
        <v>53</v>
      </c>
      <c r="I21" s="472">
        <v>134.00000000000003</v>
      </c>
      <c r="J21" s="472">
        <v>108.00000000000003</v>
      </c>
      <c r="K21" s="472">
        <v>26.000000000000007</v>
      </c>
      <c r="L21" s="472">
        <v>5511043.728000002</v>
      </c>
      <c r="M21" s="472">
        <v>6</v>
      </c>
      <c r="N21" s="472">
        <v>43</v>
      </c>
      <c r="O21" s="472">
        <v>24.999999999999996</v>
      </c>
      <c r="P21" s="472">
        <v>18</v>
      </c>
      <c r="Q21" s="472">
        <v>2695601.8139999998</v>
      </c>
      <c r="R21" s="471">
        <v>3</v>
      </c>
      <c r="S21" s="471">
        <v>88</v>
      </c>
      <c r="T21" s="471">
        <v>43</v>
      </c>
      <c r="U21" s="471">
        <v>45</v>
      </c>
      <c r="V21" s="472">
        <v>16612113.621000001</v>
      </c>
    </row>
    <row r="22" spans="1:22" ht="28.55">
      <c r="A22" s="473">
        <v>60</v>
      </c>
      <c r="B22" s="384" t="s">
        <v>518</v>
      </c>
      <c r="C22" s="471">
        <v>486</v>
      </c>
      <c r="D22" s="471">
        <v>4358.9999999999982</v>
      </c>
      <c r="E22" s="471">
        <v>3127.0000000000032</v>
      </c>
      <c r="F22" s="471">
        <v>1232.0000000000002</v>
      </c>
      <c r="G22" s="471">
        <v>411253567.07899994</v>
      </c>
      <c r="H22" s="472">
        <v>383</v>
      </c>
      <c r="I22" s="472">
        <v>1557.0000000000002</v>
      </c>
      <c r="J22" s="472">
        <v>1203.0000000000005</v>
      </c>
      <c r="K22" s="472">
        <v>354</v>
      </c>
      <c r="L22" s="472">
        <v>28049963.123999987</v>
      </c>
      <c r="M22" s="472">
        <v>80</v>
      </c>
      <c r="N22" s="472">
        <v>1220.0000000000002</v>
      </c>
      <c r="O22" s="472">
        <v>781</v>
      </c>
      <c r="P22" s="472">
        <v>439.00000000000006</v>
      </c>
      <c r="Q22" s="472">
        <v>35240030.483999997</v>
      </c>
      <c r="R22" s="471">
        <v>23</v>
      </c>
      <c r="S22" s="471">
        <v>1581.9999999999995</v>
      </c>
      <c r="T22" s="471">
        <v>1143</v>
      </c>
      <c r="U22" s="471">
        <v>439.00000000000006</v>
      </c>
      <c r="V22" s="472">
        <v>347963573.47100002</v>
      </c>
    </row>
    <row r="23" spans="1:22">
      <c r="A23" s="473">
        <v>61</v>
      </c>
      <c r="B23" s="384" t="s">
        <v>519</v>
      </c>
      <c r="C23" s="471">
        <v>2632</v>
      </c>
      <c r="D23" s="471">
        <v>14107.000000000038</v>
      </c>
      <c r="E23" s="471">
        <v>8321.0000000000164</v>
      </c>
      <c r="F23" s="471">
        <v>5786.0000000000009</v>
      </c>
      <c r="G23" s="471">
        <v>5800043662.8139954</v>
      </c>
      <c r="H23" s="472">
        <v>2417</v>
      </c>
      <c r="I23" s="472">
        <v>4064.9999999999991</v>
      </c>
      <c r="J23" s="472">
        <v>1881.9999999999966</v>
      </c>
      <c r="K23" s="472">
        <v>2183.0000000000055</v>
      </c>
      <c r="L23" s="472">
        <v>174216925.03100026</v>
      </c>
      <c r="M23" s="472">
        <v>142</v>
      </c>
      <c r="N23" s="472">
        <v>541.00000000000023</v>
      </c>
      <c r="O23" s="472">
        <v>335.00000000000011</v>
      </c>
      <c r="P23" s="472">
        <v>205.99999999999991</v>
      </c>
      <c r="Q23" s="472">
        <v>88916107.424999982</v>
      </c>
      <c r="R23" s="471">
        <v>73</v>
      </c>
      <c r="S23" s="471">
        <v>9500.9999999999927</v>
      </c>
      <c r="T23" s="471">
        <v>6104.0000000000018</v>
      </c>
      <c r="U23" s="471">
        <v>3397.0000000000005</v>
      </c>
      <c r="V23" s="472">
        <v>5536910630.3579988</v>
      </c>
    </row>
    <row r="24" spans="1:22" ht="42.8">
      <c r="A24" s="473">
        <v>62</v>
      </c>
      <c r="B24" s="384" t="s">
        <v>520</v>
      </c>
      <c r="C24" s="471">
        <v>192</v>
      </c>
      <c r="D24" s="471">
        <v>853.99999999999977</v>
      </c>
      <c r="E24" s="471">
        <v>684.99999999999932</v>
      </c>
      <c r="F24" s="471">
        <v>168.99999999999994</v>
      </c>
      <c r="G24" s="471">
        <v>110628500.00600007</v>
      </c>
      <c r="H24" s="472">
        <v>169</v>
      </c>
      <c r="I24" s="472">
        <v>282</v>
      </c>
      <c r="J24" s="472">
        <v>245.99999999999997</v>
      </c>
      <c r="K24" s="472">
        <v>35.999999999999979</v>
      </c>
      <c r="L24" s="472">
        <v>8209336.5740000028</v>
      </c>
      <c r="M24" s="472">
        <v>8</v>
      </c>
      <c r="N24" s="472">
        <v>72</v>
      </c>
      <c r="O24" s="472">
        <v>51</v>
      </c>
      <c r="P24" s="472">
        <v>21</v>
      </c>
      <c r="Q24" s="472">
        <v>7953341.7190000005</v>
      </c>
      <c r="R24" s="471">
        <v>15</v>
      </c>
      <c r="S24" s="471">
        <v>500.00000000000006</v>
      </c>
      <c r="T24" s="471">
        <v>387.99999999999994</v>
      </c>
      <c r="U24" s="471">
        <v>111.99999999999999</v>
      </c>
      <c r="V24" s="472">
        <v>94465821.712999985</v>
      </c>
    </row>
    <row r="25" spans="1:22">
      <c r="A25" s="473">
        <v>63</v>
      </c>
      <c r="B25" s="384" t="s">
        <v>521</v>
      </c>
      <c r="C25" s="471">
        <v>30</v>
      </c>
      <c r="D25" s="471">
        <v>183</v>
      </c>
      <c r="E25" s="471">
        <v>106</v>
      </c>
      <c r="F25" s="471">
        <v>77</v>
      </c>
      <c r="G25" s="471">
        <v>13263860.199999999</v>
      </c>
      <c r="H25" s="472">
        <v>26</v>
      </c>
      <c r="I25" s="472">
        <v>79</v>
      </c>
      <c r="J25" s="472">
        <v>28.000000000000004</v>
      </c>
      <c r="K25" s="472">
        <v>51</v>
      </c>
      <c r="L25" s="472">
        <v>2491419.1859999998</v>
      </c>
      <c r="M25" s="472" t="s">
        <v>484</v>
      </c>
      <c r="N25" s="472" t="s">
        <v>484</v>
      </c>
      <c r="O25" s="472" t="s">
        <v>484</v>
      </c>
      <c r="P25" s="472" t="s">
        <v>484</v>
      </c>
      <c r="Q25" s="472" t="s">
        <v>484</v>
      </c>
      <c r="R25" s="472" t="s">
        <v>484</v>
      </c>
      <c r="S25" s="449" t="s">
        <v>484</v>
      </c>
      <c r="T25" s="449" t="s">
        <v>484</v>
      </c>
      <c r="U25" s="449" t="s">
        <v>484</v>
      </c>
      <c r="V25" s="449" t="s">
        <v>484</v>
      </c>
    </row>
    <row r="26" spans="1:22" ht="57.1">
      <c r="A26" s="473">
        <v>64</v>
      </c>
      <c r="B26" s="384" t="s">
        <v>564</v>
      </c>
      <c r="C26" s="471">
        <v>1323</v>
      </c>
      <c r="D26" s="471">
        <v>19694.000000000018</v>
      </c>
      <c r="E26" s="471">
        <v>12155.999999999975</v>
      </c>
      <c r="F26" s="471">
        <v>7538.0000000000146</v>
      </c>
      <c r="G26" s="471">
        <v>26056944425.776054</v>
      </c>
      <c r="H26" s="472">
        <v>1041</v>
      </c>
      <c r="I26" s="472">
        <v>2158.0000000000023</v>
      </c>
      <c r="J26" s="472">
        <v>1297.0000000000014</v>
      </c>
      <c r="K26" s="472">
        <v>861.00000000000023</v>
      </c>
      <c r="L26" s="472">
        <v>93121721.286000043</v>
      </c>
      <c r="M26" s="472">
        <v>148</v>
      </c>
      <c r="N26" s="472">
        <v>1347.0000000000007</v>
      </c>
      <c r="O26" s="472">
        <v>764.99999999999977</v>
      </c>
      <c r="P26" s="472">
        <v>582.00000000000023</v>
      </c>
      <c r="Q26" s="472">
        <v>98704067.830000043</v>
      </c>
      <c r="R26" s="471">
        <v>134</v>
      </c>
      <c r="S26" s="471">
        <v>16189.000000000007</v>
      </c>
      <c r="T26" s="471">
        <v>10094.000000000002</v>
      </c>
      <c r="U26" s="471">
        <v>6094.9999999999991</v>
      </c>
      <c r="V26" s="472">
        <v>25865118636.659988</v>
      </c>
    </row>
    <row r="27" spans="1:22" ht="57.1">
      <c r="A27" s="473">
        <v>65</v>
      </c>
      <c r="B27" s="384" t="s">
        <v>523</v>
      </c>
      <c r="C27" s="471">
        <v>156</v>
      </c>
      <c r="D27" s="471">
        <v>3206.0000000000018</v>
      </c>
      <c r="E27" s="471">
        <v>1819.0000000000007</v>
      </c>
      <c r="F27" s="471">
        <v>1386.9999999999991</v>
      </c>
      <c r="G27" s="471">
        <v>2188338645.5360007</v>
      </c>
      <c r="H27" s="472">
        <v>79</v>
      </c>
      <c r="I27" s="472">
        <v>206.99999999999994</v>
      </c>
      <c r="J27" s="472">
        <v>81.999999999999943</v>
      </c>
      <c r="K27" s="472">
        <v>125.00000000000001</v>
      </c>
      <c r="L27" s="472">
        <v>8434539.4220000003</v>
      </c>
      <c r="M27" s="472">
        <v>9</v>
      </c>
      <c r="N27" s="472">
        <v>71</v>
      </c>
      <c r="O27" s="472">
        <v>45</v>
      </c>
      <c r="P27" s="472">
        <v>26</v>
      </c>
      <c r="Q27" s="472">
        <v>7952370.3960000006</v>
      </c>
      <c r="R27" s="471">
        <v>68</v>
      </c>
      <c r="S27" s="471">
        <v>2927.9999999999995</v>
      </c>
      <c r="T27" s="471">
        <v>1691.9999999999998</v>
      </c>
      <c r="U27" s="471">
        <v>1235.9999999999998</v>
      </c>
      <c r="V27" s="472">
        <v>2171951735.7179999</v>
      </c>
    </row>
    <row r="28" spans="1:22" ht="28.55">
      <c r="A28" s="473">
        <v>66</v>
      </c>
      <c r="B28" s="384" t="s">
        <v>524</v>
      </c>
      <c r="C28" s="471">
        <v>374</v>
      </c>
      <c r="D28" s="471">
        <v>2431.9999999999991</v>
      </c>
      <c r="E28" s="471">
        <v>1798.0000000000014</v>
      </c>
      <c r="F28" s="471">
        <v>633.99999999999966</v>
      </c>
      <c r="G28" s="471">
        <v>674833918.36899972</v>
      </c>
      <c r="H28" s="472">
        <v>318</v>
      </c>
      <c r="I28" s="472">
        <v>474.99999999999989</v>
      </c>
      <c r="J28" s="472">
        <v>418.00000000000006</v>
      </c>
      <c r="K28" s="472">
        <v>56.999999999999979</v>
      </c>
      <c r="L28" s="472">
        <v>17691409.581</v>
      </c>
      <c r="M28" s="472">
        <v>14</v>
      </c>
      <c r="N28" s="472">
        <v>149</v>
      </c>
      <c r="O28" s="472">
        <v>105</v>
      </c>
      <c r="P28" s="472">
        <v>44</v>
      </c>
      <c r="Q28" s="472">
        <v>18236001.620999996</v>
      </c>
      <c r="R28" s="471">
        <v>42</v>
      </c>
      <c r="S28" s="471">
        <v>1808.0000000000002</v>
      </c>
      <c r="T28" s="471">
        <v>1274.9999999999998</v>
      </c>
      <c r="U28" s="471">
        <v>533</v>
      </c>
      <c r="V28" s="472">
        <v>638906507.16699994</v>
      </c>
    </row>
    <row r="29" spans="1:22">
      <c r="A29" s="473">
        <v>68</v>
      </c>
      <c r="B29" s="384" t="s">
        <v>61</v>
      </c>
      <c r="C29" s="471">
        <v>1807</v>
      </c>
      <c r="D29" s="471">
        <v>5527.9999999999964</v>
      </c>
      <c r="E29" s="471">
        <v>2993.000000000005</v>
      </c>
      <c r="F29" s="471">
        <v>2535.0000000000009</v>
      </c>
      <c r="G29" s="471">
        <v>464567644.63399994</v>
      </c>
      <c r="H29" s="472">
        <v>1622</v>
      </c>
      <c r="I29" s="472">
        <v>3125.9999999999945</v>
      </c>
      <c r="J29" s="472">
        <v>1409.9999999999989</v>
      </c>
      <c r="K29" s="472">
        <v>1716.0000000000005</v>
      </c>
      <c r="L29" s="472">
        <v>93042461.846999928</v>
      </c>
      <c r="M29" s="472">
        <v>118</v>
      </c>
      <c r="N29" s="472">
        <v>979.99999999999989</v>
      </c>
      <c r="O29" s="472">
        <v>654.00000000000034</v>
      </c>
      <c r="P29" s="472">
        <v>326.00000000000017</v>
      </c>
      <c r="Q29" s="472">
        <v>89509697.531999961</v>
      </c>
      <c r="R29" s="471">
        <v>67</v>
      </c>
      <c r="S29" s="471">
        <v>1422</v>
      </c>
      <c r="T29" s="471">
        <v>929.00000000000011</v>
      </c>
      <c r="U29" s="471">
        <v>493</v>
      </c>
      <c r="V29" s="472">
        <v>282015485.25500005</v>
      </c>
    </row>
    <row r="30" spans="1:22">
      <c r="A30" s="473">
        <v>69</v>
      </c>
      <c r="B30" s="384" t="s">
        <v>525</v>
      </c>
      <c r="C30" s="471">
        <v>4485</v>
      </c>
      <c r="D30" s="471">
        <v>11937.000000000013</v>
      </c>
      <c r="E30" s="471">
        <v>6512.0000000000091</v>
      </c>
      <c r="F30" s="471">
        <v>5424.9999999999936</v>
      </c>
      <c r="G30" s="471">
        <v>619835514.06899929</v>
      </c>
      <c r="H30" s="472">
        <v>4312</v>
      </c>
      <c r="I30" s="472">
        <v>9291.9999999999927</v>
      </c>
      <c r="J30" s="472">
        <v>5280.0000000000064</v>
      </c>
      <c r="K30" s="472">
        <v>4012</v>
      </c>
      <c r="L30" s="472">
        <v>323585489.54699969</v>
      </c>
      <c r="M30" s="472">
        <v>152</v>
      </c>
      <c r="N30" s="472">
        <v>1462.0000000000002</v>
      </c>
      <c r="O30" s="472">
        <v>722.99999999999977</v>
      </c>
      <c r="P30" s="472">
        <v>739.00000000000011</v>
      </c>
      <c r="Q30" s="472">
        <v>113727306.40599999</v>
      </c>
      <c r="R30" s="471">
        <v>21</v>
      </c>
      <c r="S30" s="471">
        <v>1182.9999999999998</v>
      </c>
      <c r="T30" s="471">
        <v>509</v>
      </c>
      <c r="U30" s="471">
        <v>674</v>
      </c>
      <c r="V30" s="472">
        <v>182522718.11600003</v>
      </c>
    </row>
    <row r="31" spans="1:22" ht="28.55">
      <c r="A31" s="473">
        <v>70</v>
      </c>
      <c r="B31" s="384" t="s">
        <v>526</v>
      </c>
      <c r="C31" s="471">
        <v>469</v>
      </c>
      <c r="D31" s="471">
        <v>2777.9999999999982</v>
      </c>
      <c r="E31" s="471">
        <v>1412.0000000000007</v>
      </c>
      <c r="F31" s="471">
        <v>1365.9999999999984</v>
      </c>
      <c r="G31" s="471">
        <v>348308387.96799964</v>
      </c>
      <c r="H31" s="472">
        <v>411</v>
      </c>
      <c r="I31" s="472">
        <v>971.99999999999977</v>
      </c>
      <c r="J31" s="472">
        <v>485.99999999999966</v>
      </c>
      <c r="K31" s="472">
        <v>486.00000000000006</v>
      </c>
      <c r="L31" s="472">
        <v>44007231.710999988</v>
      </c>
      <c r="M31" s="472">
        <v>34</v>
      </c>
      <c r="N31" s="472">
        <v>329</v>
      </c>
      <c r="O31" s="472">
        <v>126</v>
      </c>
      <c r="P31" s="472">
        <v>203</v>
      </c>
      <c r="Q31" s="472">
        <v>20739555.844000001</v>
      </c>
      <c r="R31" s="471">
        <v>24</v>
      </c>
      <c r="S31" s="471">
        <v>1477</v>
      </c>
      <c r="T31" s="471">
        <v>800</v>
      </c>
      <c r="U31" s="471">
        <v>677</v>
      </c>
      <c r="V31" s="472">
        <v>283561600.41299999</v>
      </c>
    </row>
    <row r="32" spans="1:22" ht="28.55">
      <c r="A32" s="473">
        <v>71</v>
      </c>
      <c r="B32" s="384" t="s">
        <v>527</v>
      </c>
      <c r="C32" s="471">
        <v>438</v>
      </c>
      <c r="D32" s="471">
        <v>1834.0000000000011</v>
      </c>
      <c r="E32" s="471">
        <v>1376</v>
      </c>
      <c r="F32" s="471">
        <v>458.00000000000017</v>
      </c>
      <c r="G32" s="471">
        <v>166329560.13600013</v>
      </c>
      <c r="H32" s="472">
        <v>377</v>
      </c>
      <c r="I32" s="472">
        <v>885.00000000000034</v>
      </c>
      <c r="J32" s="472">
        <v>580.00000000000023</v>
      </c>
      <c r="K32" s="472">
        <v>304.99999999999989</v>
      </c>
      <c r="L32" s="472">
        <v>29889694.550000004</v>
      </c>
      <c r="M32" s="472">
        <v>42</v>
      </c>
      <c r="N32" s="472">
        <v>377.99999999999994</v>
      </c>
      <c r="O32" s="472">
        <v>302.99999999999994</v>
      </c>
      <c r="P32" s="472">
        <v>75.000000000000014</v>
      </c>
      <c r="Q32" s="472">
        <v>41573359.368000008</v>
      </c>
      <c r="R32" s="471">
        <v>19</v>
      </c>
      <c r="S32" s="471">
        <v>571.00000000000011</v>
      </c>
      <c r="T32" s="471">
        <v>493.00000000000006</v>
      </c>
      <c r="U32" s="471">
        <v>77.999999999999986</v>
      </c>
      <c r="V32" s="472">
        <v>94866506.21800001</v>
      </c>
    </row>
    <row r="33" spans="1:22">
      <c r="A33" s="473">
        <v>72</v>
      </c>
      <c r="B33" s="384" t="s">
        <v>528</v>
      </c>
      <c r="C33" s="471">
        <v>32</v>
      </c>
      <c r="D33" s="471">
        <v>112.00000000000003</v>
      </c>
      <c r="E33" s="471">
        <v>53.999999999999986</v>
      </c>
      <c r="F33" s="471">
        <v>58</v>
      </c>
      <c r="G33" s="471">
        <v>10324847.416999998</v>
      </c>
      <c r="H33" s="472">
        <v>27</v>
      </c>
      <c r="I33" s="472">
        <v>48</v>
      </c>
      <c r="J33" s="472">
        <v>31.000000000000007</v>
      </c>
      <c r="K33" s="472">
        <v>17</v>
      </c>
      <c r="L33" s="472">
        <v>2034253.9739999997</v>
      </c>
      <c r="M33" s="472">
        <v>5</v>
      </c>
      <c r="N33" s="472">
        <v>64</v>
      </c>
      <c r="O33" s="472">
        <v>23</v>
      </c>
      <c r="P33" s="472">
        <v>41</v>
      </c>
      <c r="Q33" s="472">
        <v>8290593.443</v>
      </c>
      <c r="R33" s="474">
        <v>0</v>
      </c>
      <c r="S33" s="474">
        <v>0</v>
      </c>
      <c r="T33" s="474">
        <v>0</v>
      </c>
      <c r="U33" s="474">
        <v>0</v>
      </c>
      <c r="V33" s="474">
        <v>0</v>
      </c>
    </row>
    <row r="34" spans="1:22">
      <c r="A34" s="473">
        <v>73</v>
      </c>
      <c r="B34" s="384" t="s">
        <v>529</v>
      </c>
      <c r="C34" s="471">
        <v>554</v>
      </c>
      <c r="D34" s="471">
        <v>4048</v>
      </c>
      <c r="E34" s="471">
        <v>2806.0000000000009</v>
      </c>
      <c r="F34" s="471">
        <v>1242.0000000000007</v>
      </c>
      <c r="G34" s="471">
        <v>625827615.70900023</v>
      </c>
      <c r="H34" s="472">
        <v>461</v>
      </c>
      <c r="I34" s="472">
        <v>1050.0000000000007</v>
      </c>
      <c r="J34" s="472">
        <v>899.99999999999909</v>
      </c>
      <c r="K34" s="472">
        <v>149.99999999999989</v>
      </c>
      <c r="L34" s="472">
        <v>36338535.842999987</v>
      </c>
      <c r="M34" s="472">
        <v>39</v>
      </c>
      <c r="N34" s="472">
        <v>396.00000000000006</v>
      </c>
      <c r="O34" s="472">
        <v>272</v>
      </c>
      <c r="P34" s="472">
        <v>124.00000000000001</v>
      </c>
      <c r="Q34" s="472">
        <v>33736835.507000007</v>
      </c>
      <c r="R34" s="471">
        <v>54</v>
      </c>
      <c r="S34" s="471">
        <v>2601.9999999999986</v>
      </c>
      <c r="T34" s="471">
        <v>1633.9999999999998</v>
      </c>
      <c r="U34" s="471">
        <v>968.00000000000011</v>
      </c>
      <c r="V34" s="472">
        <v>555752244.35899997</v>
      </c>
    </row>
    <row r="35" spans="1:22" ht="28.55">
      <c r="A35" s="473">
        <v>74</v>
      </c>
      <c r="B35" s="384" t="s">
        <v>530</v>
      </c>
      <c r="C35" s="471">
        <v>1283</v>
      </c>
      <c r="D35" s="471">
        <v>3354.0000000000009</v>
      </c>
      <c r="E35" s="471">
        <v>2082.9999999999977</v>
      </c>
      <c r="F35" s="471">
        <v>1271.0000000000002</v>
      </c>
      <c r="G35" s="471">
        <v>126701600.76500006</v>
      </c>
      <c r="H35" s="472">
        <v>1231</v>
      </c>
      <c r="I35" s="472">
        <v>2631.9999999999991</v>
      </c>
      <c r="J35" s="472">
        <v>1616.9999999999984</v>
      </c>
      <c r="K35" s="472">
        <v>1015.0000000000006</v>
      </c>
      <c r="L35" s="472">
        <v>62727636.80500003</v>
      </c>
      <c r="M35" s="472">
        <v>46</v>
      </c>
      <c r="N35" s="472">
        <v>485.99999999999989</v>
      </c>
      <c r="O35" s="472">
        <v>318.99999999999994</v>
      </c>
      <c r="P35" s="472">
        <v>167</v>
      </c>
      <c r="Q35" s="472">
        <v>37983588.146000013</v>
      </c>
      <c r="R35" s="471">
        <v>6</v>
      </c>
      <c r="S35" s="471">
        <v>236</v>
      </c>
      <c r="T35" s="471">
        <v>147</v>
      </c>
      <c r="U35" s="471">
        <v>89</v>
      </c>
      <c r="V35" s="472">
        <v>25990375.813999996</v>
      </c>
    </row>
    <row r="36" spans="1:22">
      <c r="A36" s="473">
        <v>75</v>
      </c>
      <c r="B36" s="384" t="s">
        <v>531</v>
      </c>
      <c r="C36" s="471">
        <v>331</v>
      </c>
      <c r="D36" s="471">
        <v>811.00000000000068</v>
      </c>
      <c r="E36" s="471">
        <v>475.00000000000028</v>
      </c>
      <c r="F36" s="471">
        <v>336.00000000000045</v>
      </c>
      <c r="G36" s="471">
        <v>33560100.023000002</v>
      </c>
      <c r="H36" s="472">
        <v>317</v>
      </c>
      <c r="I36" s="472">
        <v>723.99999999999955</v>
      </c>
      <c r="J36" s="472">
        <v>432.99999999999972</v>
      </c>
      <c r="K36" s="472">
        <v>290.99999999999989</v>
      </c>
      <c r="L36" s="472">
        <v>25155110.400999997</v>
      </c>
      <c r="M36" s="472">
        <v>14</v>
      </c>
      <c r="N36" s="472">
        <v>87</v>
      </c>
      <c r="O36" s="472">
        <v>42.000000000000007</v>
      </c>
      <c r="P36" s="472">
        <v>44.999999999999993</v>
      </c>
      <c r="Q36" s="472">
        <v>8404989.6220000014</v>
      </c>
      <c r="R36" s="474">
        <v>0</v>
      </c>
      <c r="S36" s="474">
        <v>0</v>
      </c>
      <c r="T36" s="474">
        <v>0</v>
      </c>
      <c r="U36" s="474">
        <v>0</v>
      </c>
      <c r="V36" s="474">
        <v>0</v>
      </c>
    </row>
    <row r="37" spans="1:22" ht="57.1">
      <c r="A37" s="473">
        <v>77</v>
      </c>
      <c r="B37" s="384" t="s">
        <v>532</v>
      </c>
      <c r="C37" s="471">
        <v>998</v>
      </c>
      <c r="D37" s="471">
        <v>3327.0000000000009</v>
      </c>
      <c r="E37" s="471">
        <v>1981.999999999997</v>
      </c>
      <c r="F37" s="471">
        <v>1345.0000000000009</v>
      </c>
      <c r="G37" s="471">
        <v>241354139.68100014</v>
      </c>
      <c r="H37" s="472">
        <v>925</v>
      </c>
      <c r="I37" s="472">
        <v>2480</v>
      </c>
      <c r="J37" s="472">
        <v>1389.0000000000009</v>
      </c>
      <c r="K37" s="472">
        <v>1090.9999999999989</v>
      </c>
      <c r="L37" s="472">
        <v>57095654.490999989</v>
      </c>
      <c r="M37" s="472">
        <v>47</v>
      </c>
      <c r="N37" s="472">
        <v>405</v>
      </c>
      <c r="O37" s="472">
        <v>249.00000000000006</v>
      </c>
      <c r="P37" s="472">
        <v>156</v>
      </c>
      <c r="Q37" s="472">
        <v>30969371.196000017</v>
      </c>
      <c r="R37" s="471">
        <v>26</v>
      </c>
      <c r="S37" s="471">
        <v>442</v>
      </c>
      <c r="T37" s="471">
        <v>344</v>
      </c>
      <c r="U37" s="471">
        <v>98.000000000000028</v>
      </c>
      <c r="V37" s="472">
        <v>153289113.99399996</v>
      </c>
    </row>
    <row r="38" spans="1:22" ht="28.55">
      <c r="A38" s="473">
        <v>78</v>
      </c>
      <c r="B38" s="384" t="s">
        <v>533</v>
      </c>
      <c r="C38" s="471">
        <v>60</v>
      </c>
      <c r="D38" s="471">
        <v>1418.0000000000007</v>
      </c>
      <c r="E38" s="471">
        <v>559.00000000000011</v>
      </c>
      <c r="F38" s="471">
        <v>859.00000000000034</v>
      </c>
      <c r="G38" s="471">
        <v>219759295.25299999</v>
      </c>
      <c r="H38" s="472">
        <v>45</v>
      </c>
      <c r="I38" s="472">
        <v>77</v>
      </c>
      <c r="J38" s="472">
        <v>25</v>
      </c>
      <c r="K38" s="472">
        <v>52.000000000000007</v>
      </c>
      <c r="L38" s="472">
        <v>3729609.7419999996</v>
      </c>
      <c r="M38" s="472">
        <v>7</v>
      </c>
      <c r="N38" s="472">
        <v>98</v>
      </c>
      <c r="O38" s="472">
        <v>55</v>
      </c>
      <c r="P38" s="472">
        <v>43</v>
      </c>
      <c r="Q38" s="472">
        <v>5392281.6270000003</v>
      </c>
      <c r="R38" s="471">
        <v>8</v>
      </c>
      <c r="S38" s="471">
        <v>1243</v>
      </c>
      <c r="T38" s="471">
        <v>479</v>
      </c>
      <c r="U38" s="471">
        <v>764</v>
      </c>
      <c r="V38" s="472">
        <v>210637403.884</v>
      </c>
    </row>
    <row r="39" spans="1:22" ht="28.55">
      <c r="A39" s="473">
        <v>79</v>
      </c>
      <c r="B39" s="384" t="s">
        <v>534</v>
      </c>
      <c r="C39" s="471">
        <v>546</v>
      </c>
      <c r="D39" s="471">
        <v>1932.0000000000016</v>
      </c>
      <c r="E39" s="471">
        <v>1120.0000000000005</v>
      </c>
      <c r="F39" s="471">
        <v>812.00000000000045</v>
      </c>
      <c r="G39" s="471">
        <v>472124263.36300045</v>
      </c>
      <c r="H39" s="472">
        <v>444</v>
      </c>
      <c r="I39" s="472">
        <v>936.99999999999977</v>
      </c>
      <c r="J39" s="472">
        <v>612.99999999999989</v>
      </c>
      <c r="K39" s="472">
        <v>323.99999999999966</v>
      </c>
      <c r="L39" s="472">
        <v>50181339.279000014</v>
      </c>
      <c r="M39" s="472">
        <v>62</v>
      </c>
      <c r="N39" s="472">
        <v>322</v>
      </c>
      <c r="O39" s="472">
        <v>184.99999999999997</v>
      </c>
      <c r="P39" s="472">
        <v>137</v>
      </c>
      <c r="Q39" s="472">
        <v>56479904.181999996</v>
      </c>
      <c r="R39" s="471">
        <v>40</v>
      </c>
      <c r="S39" s="471">
        <v>673</v>
      </c>
      <c r="T39" s="471">
        <v>322</v>
      </c>
      <c r="U39" s="471">
        <v>351</v>
      </c>
      <c r="V39" s="472">
        <v>365463019.90200007</v>
      </c>
    </row>
    <row r="40" spans="1:22" ht="28.55">
      <c r="A40" s="473">
        <v>80</v>
      </c>
      <c r="B40" s="384" t="s">
        <v>535</v>
      </c>
      <c r="C40" s="471">
        <v>218</v>
      </c>
      <c r="D40" s="471">
        <v>9991.0000000000055</v>
      </c>
      <c r="E40" s="471">
        <v>9365.9999999999945</v>
      </c>
      <c r="F40" s="471">
        <v>624.99999999999966</v>
      </c>
      <c r="G40" s="471">
        <v>606439163.57600021</v>
      </c>
      <c r="H40" s="472">
        <v>128</v>
      </c>
      <c r="I40" s="472">
        <v>233.00000000000011</v>
      </c>
      <c r="J40" s="472">
        <v>207.99999999999994</v>
      </c>
      <c r="K40" s="472">
        <v>25</v>
      </c>
      <c r="L40" s="472">
        <v>5370865.5929999985</v>
      </c>
      <c r="M40" s="472">
        <v>45</v>
      </c>
      <c r="N40" s="472">
        <v>998.99999999999977</v>
      </c>
      <c r="O40" s="472">
        <v>924.99999999999989</v>
      </c>
      <c r="P40" s="472">
        <v>74</v>
      </c>
      <c r="Q40" s="472">
        <v>40433146.905999996</v>
      </c>
      <c r="R40" s="471">
        <v>45</v>
      </c>
      <c r="S40" s="471">
        <v>8759</v>
      </c>
      <c r="T40" s="471">
        <v>8233</v>
      </c>
      <c r="U40" s="471">
        <v>526</v>
      </c>
      <c r="V40" s="472">
        <v>560635151.0769999</v>
      </c>
    </row>
    <row r="41" spans="1:22" ht="42.8">
      <c r="A41" s="473">
        <v>81</v>
      </c>
      <c r="B41" s="384" t="s">
        <v>536</v>
      </c>
      <c r="C41" s="471">
        <v>186</v>
      </c>
      <c r="D41" s="471">
        <v>1816.0000000000014</v>
      </c>
      <c r="E41" s="471">
        <v>1105.0000000000002</v>
      </c>
      <c r="F41" s="471">
        <v>711.00000000000023</v>
      </c>
      <c r="G41" s="471">
        <v>73403000.338999987</v>
      </c>
      <c r="H41" s="472">
        <v>149</v>
      </c>
      <c r="I41" s="472">
        <v>381.99999999999983</v>
      </c>
      <c r="J41" s="472">
        <v>259.99999999999989</v>
      </c>
      <c r="K41" s="472">
        <v>122.00000000000004</v>
      </c>
      <c r="L41" s="472">
        <v>7778114.2680000002</v>
      </c>
      <c r="M41" s="472">
        <v>25</v>
      </c>
      <c r="N41" s="472">
        <v>309</v>
      </c>
      <c r="O41" s="472">
        <v>166</v>
      </c>
      <c r="P41" s="472">
        <v>143.00000000000003</v>
      </c>
      <c r="Q41" s="472">
        <v>13581076.677999998</v>
      </c>
      <c r="R41" s="471">
        <v>12</v>
      </c>
      <c r="S41" s="471">
        <v>1125</v>
      </c>
      <c r="T41" s="471">
        <v>679</v>
      </c>
      <c r="U41" s="471">
        <v>446</v>
      </c>
      <c r="V41" s="472">
        <v>52043809.392999999</v>
      </c>
    </row>
    <row r="42" spans="1:22" ht="42.8">
      <c r="A42" s="473">
        <v>82</v>
      </c>
      <c r="B42" s="384" t="s">
        <v>537</v>
      </c>
      <c r="C42" s="471">
        <v>1408</v>
      </c>
      <c r="D42" s="471">
        <v>6074.0000000000009</v>
      </c>
      <c r="E42" s="471">
        <v>3391.9999999999977</v>
      </c>
      <c r="F42" s="471">
        <v>2681.9999999999973</v>
      </c>
      <c r="G42" s="471">
        <v>492197875.21399957</v>
      </c>
      <c r="H42" s="472">
        <v>1300</v>
      </c>
      <c r="I42" s="472">
        <v>2459.0000000000014</v>
      </c>
      <c r="J42" s="472">
        <v>1311.9999999999993</v>
      </c>
      <c r="K42" s="472">
        <v>1146.9999999999989</v>
      </c>
      <c r="L42" s="472">
        <v>64235875.345000081</v>
      </c>
      <c r="M42" s="472">
        <v>61</v>
      </c>
      <c r="N42" s="472">
        <v>471</v>
      </c>
      <c r="O42" s="472">
        <v>323</v>
      </c>
      <c r="P42" s="472">
        <v>147.99999999999997</v>
      </c>
      <c r="Q42" s="472">
        <v>54345174.225000001</v>
      </c>
      <c r="R42" s="471">
        <v>47</v>
      </c>
      <c r="S42" s="471">
        <v>3144</v>
      </c>
      <c r="T42" s="471">
        <v>1756.9999999999998</v>
      </c>
      <c r="U42" s="471">
        <v>1387.0000000000005</v>
      </c>
      <c r="V42" s="472">
        <v>373616825.64399999</v>
      </c>
    </row>
    <row r="43" spans="1:22">
      <c r="A43" s="473">
        <v>85</v>
      </c>
      <c r="B43" s="384" t="s">
        <v>65</v>
      </c>
      <c r="C43" s="471">
        <v>3558</v>
      </c>
      <c r="D43" s="471">
        <v>48246.000000000109</v>
      </c>
      <c r="E43" s="471">
        <v>17068.000000000015</v>
      </c>
      <c r="F43" s="471">
        <v>31177.999999999971</v>
      </c>
      <c r="G43" s="471">
        <v>1721954067.1800017</v>
      </c>
      <c r="H43" s="472">
        <v>2607</v>
      </c>
      <c r="I43" s="472">
        <v>7751.9999999999973</v>
      </c>
      <c r="J43" s="472">
        <v>2637.0000000000014</v>
      </c>
      <c r="K43" s="472">
        <v>5114.9999999999873</v>
      </c>
      <c r="L43" s="472">
        <v>135517492.61999986</v>
      </c>
      <c r="M43" s="472">
        <v>702</v>
      </c>
      <c r="N43" s="472">
        <v>16098.999999999996</v>
      </c>
      <c r="O43" s="472">
        <v>4902.0000000000018</v>
      </c>
      <c r="P43" s="472">
        <v>11197.000000000007</v>
      </c>
      <c r="Q43" s="472">
        <v>347182383.07900012</v>
      </c>
      <c r="R43" s="471">
        <v>249</v>
      </c>
      <c r="S43" s="471">
        <v>24394.999999999996</v>
      </c>
      <c r="T43" s="471">
        <v>9529.0000000000018</v>
      </c>
      <c r="U43" s="471">
        <v>14865.999999999995</v>
      </c>
      <c r="V43" s="472">
        <v>1239254191.4809992</v>
      </c>
    </row>
    <row r="44" spans="1:22" ht="28.55">
      <c r="A44" s="473">
        <v>86</v>
      </c>
      <c r="B44" s="384" t="s">
        <v>538</v>
      </c>
      <c r="C44" s="471">
        <v>4792</v>
      </c>
      <c r="D44" s="471">
        <v>16888.000000000036</v>
      </c>
      <c r="E44" s="471">
        <v>5420.0000000000127</v>
      </c>
      <c r="F44" s="471">
        <v>11468.000000000009</v>
      </c>
      <c r="G44" s="471">
        <v>1181880106.1810036</v>
      </c>
      <c r="H44" s="472">
        <v>4533</v>
      </c>
      <c r="I44" s="472">
        <v>8158.0000000000064</v>
      </c>
      <c r="J44" s="472">
        <v>2404.0000000000018</v>
      </c>
      <c r="K44" s="472">
        <v>5754.0000000000155</v>
      </c>
      <c r="L44" s="472">
        <v>278903256.12399966</v>
      </c>
      <c r="M44" s="472">
        <v>189</v>
      </c>
      <c r="N44" s="472">
        <v>2836.0000000000005</v>
      </c>
      <c r="O44" s="472">
        <v>1020.9999999999998</v>
      </c>
      <c r="P44" s="472">
        <v>1815.0000000000023</v>
      </c>
      <c r="Q44" s="472">
        <v>184230118.88299996</v>
      </c>
      <c r="R44" s="471">
        <v>70</v>
      </c>
      <c r="S44" s="471">
        <v>5893.9999999999982</v>
      </c>
      <c r="T44" s="471">
        <v>1994.9999999999995</v>
      </c>
      <c r="U44" s="471">
        <v>3899.0000000000018</v>
      </c>
      <c r="V44" s="472">
        <v>718746731.17399967</v>
      </c>
    </row>
    <row r="45" spans="1:22" ht="28.55">
      <c r="A45" s="473">
        <v>87</v>
      </c>
      <c r="B45" s="384" t="s">
        <v>539</v>
      </c>
      <c r="C45" s="471">
        <v>121</v>
      </c>
      <c r="D45" s="471">
        <v>1114.9999999999998</v>
      </c>
      <c r="E45" s="471">
        <v>301.99999999999994</v>
      </c>
      <c r="F45" s="471">
        <v>812.99999999999989</v>
      </c>
      <c r="G45" s="471">
        <v>26094238.042999987</v>
      </c>
      <c r="H45" s="472">
        <v>90</v>
      </c>
      <c r="I45" s="472">
        <v>229.99999999999991</v>
      </c>
      <c r="J45" s="472">
        <v>55.000000000000007</v>
      </c>
      <c r="K45" s="472">
        <v>175.00000000000009</v>
      </c>
      <c r="L45" s="472">
        <v>4468259.7709999988</v>
      </c>
      <c r="M45" s="472">
        <v>28</v>
      </c>
      <c r="N45" s="472">
        <v>694</v>
      </c>
      <c r="O45" s="472">
        <v>184</v>
      </c>
      <c r="P45" s="472">
        <v>510</v>
      </c>
      <c r="Q45" s="472">
        <v>15136501.029999997</v>
      </c>
      <c r="R45" s="471">
        <v>3</v>
      </c>
      <c r="S45" s="471">
        <v>191</v>
      </c>
      <c r="T45" s="471">
        <v>63</v>
      </c>
      <c r="U45" s="471">
        <v>128</v>
      </c>
      <c r="V45" s="472">
        <v>6489477.2420000006</v>
      </c>
    </row>
    <row r="46" spans="1:22">
      <c r="A46" s="473">
        <v>88</v>
      </c>
      <c r="B46" s="384" t="s">
        <v>540</v>
      </c>
      <c r="C46" s="471">
        <v>206</v>
      </c>
      <c r="D46" s="471">
        <v>1843.9999999999982</v>
      </c>
      <c r="E46" s="471">
        <v>598.00000000000011</v>
      </c>
      <c r="F46" s="471">
        <v>1246.0000000000005</v>
      </c>
      <c r="G46" s="471">
        <v>71548814.926000014</v>
      </c>
      <c r="H46" s="472">
        <v>162</v>
      </c>
      <c r="I46" s="472">
        <v>756.00000000000023</v>
      </c>
      <c r="J46" s="472">
        <v>104</v>
      </c>
      <c r="K46" s="472">
        <v>651.99999999999977</v>
      </c>
      <c r="L46" s="472">
        <v>10582804.786000002</v>
      </c>
      <c r="M46" s="472">
        <v>40</v>
      </c>
      <c r="N46" s="472">
        <v>804.99999999999977</v>
      </c>
      <c r="O46" s="472">
        <v>311</v>
      </c>
      <c r="P46" s="472">
        <v>494</v>
      </c>
      <c r="Q46" s="472">
        <v>18977156.579999994</v>
      </c>
      <c r="R46" s="471">
        <v>4</v>
      </c>
      <c r="S46" s="471">
        <v>283</v>
      </c>
      <c r="T46" s="471">
        <v>183</v>
      </c>
      <c r="U46" s="471">
        <v>100</v>
      </c>
      <c r="V46" s="472">
        <v>41988853.559999995</v>
      </c>
    </row>
    <row r="47" spans="1:22">
      <c r="A47" s="473">
        <v>90</v>
      </c>
      <c r="B47" s="384" t="s">
        <v>541</v>
      </c>
      <c r="C47" s="471">
        <v>210</v>
      </c>
      <c r="D47" s="471">
        <v>735.00000000000057</v>
      </c>
      <c r="E47" s="471">
        <v>589.99999999999977</v>
      </c>
      <c r="F47" s="471">
        <v>144.99999999999991</v>
      </c>
      <c r="G47" s="471">
        <v>22837402.639999975</v>
      </c>
      <c r="H47" s="472">
        <v>200</v>
      </c>
      <c r="I47" s="472">
        <v>491.99999999999989</v>
      </c>
      <c r="J47" s="472">
        <v>412.99999999999989</v>
      </c>
      <c r="K47" s="472">
        <v>78.999999999999972</v>
      </c>
      <c r="L47" s="472">
        <v>9506516.8320000004</v>
      </c>
      <c r="M47" s="472" t="s">
        <v>484</v>
      </c>
      <c r="N47" s="449" t="s">
        <v>484</v>
      </c>
      <c r="O47" s="449" t="s">
        <v>484</v>
      </c>
      <c r="P47" s="449" t="s">
        <v>484</v>
      </c>
      <c r="Q47" s="449" t="s">
        <v>484</v>
      </c>
      <c r="R47" s="472" t="s">
        <v>484</v>
      </c>
      <c r="S47" s="449" t="s">
        <v>484</v>
      </c>
      <c r="T47" s="449" t="s">
        <v>484</v>
      </c>
      <c r="U47" s="449" t="s">
        <v>484</v>
      </c>
      <c r="V47" s="449" t="s">
        <v>484</v>
      </c>
    </row>
    <row r="48" spans="1:22" ht="31.6" customHeight="1">
      <c r="A48" s="473">
        <v>91</v>
      </c>
      <c r="B48" s="384" t="s">
        <v>542</v>
      </c>
      <c r="C48" s="471">
        <v>38</v>
      </c>
      <c r="D48" s="471">
        <v>61.000000000000014</v>
      </c>
      <c r="E48" s="471">
        <v>33.000000000000007</v>
      </c>
      <c r="F48" s="471">
        <v>27.999999999999989</v>
      </c>
      <c r="G48" s="471">
        <v>2688523.8149999995</v>
      </c>
      <c r="H48" s="472" t="s">
        <v>484</v>
      </c>
      <c r="I48" s="449" t="s">
        <v>484</v>
      </c>
      <c r="J48" s="449" t="s">
        <v>484</v>
      </c>
      <c r="K48" s="449" t="s">
        <v>484</v>
      </c>
      <c r="L48" s="449" t="s">
        <v>484</v>
      </c>
      <c r="M48" s="472" t="s">
        <v>484</v>
      </c>
      <c r="N48" s="449" t="s">
        <v>484</v>
      </c>
      <c r="O48" s="449" t="s">
        <v>484</v>
      </c>
      <c r="P48" s="449" t="s">
        <v>484</v>
      </c>
      <c r="Q48" s="449" t="s">
        <v>484</v>
      </c>
      <c r="R48" s="474">
        <v>0</v>
      </c>
      <c r="S48" s="474">
        <v>0</v>
      </c>
      <c r="T48" s="474">
        <v>0</v>
      </c>
      <c r="U48" s="474">
        <v>0</v>
      </c>
      <c r="V48" s="474">
        <v>0</v>
      </c>
    </row>
    <row r="49" spans="1:22" ht="28.55">
      <c r="A49" s="473">
        <v>92</v>
      </c>
      <c r="B49" s="384" t="s">
        <v>543</v>
      </c>
      <c r="C49" s="471">
        <v>1607</v>
      </c>
      <c r="D49" s="471">
        <v>4613.0000000000036</v>
      </c>
      <c r="E49" s="471">
        <v>3131.9999999999945</v>
      </c>
      <c r="F49" s="471">
        <v>1481.0000000000002</v>
      </c>
      <c r="G49" s="471">
        <v>1412554829.8419998</v>
      </c>
      <c r="H49" s="472">
        <v>1528</v>
      </c>
      <c r="I49" s="472">
        <v>1939.0000000000005</v>
      </c>
      <c r="J49" s="472">
        <v>1328.9999999999995</v>
      </c>
      <c r="K49" s="472">
        <v>610.00000000000011</v>
      </c>
      <c r="L49" s="472">
        <v>60556640.102999933</v>
      </c>
      <c r="M49" s="472">
        <v>53</v>
      </c>
      <c r="N49" s="472">
        <v>797.00000000000023</v>
      </c>
      <c r="O49" s="472">
        <v>566.99999999999977</v>
      </c>
      <c r="P49" s="472">
        <v>230.00000000000006</v>
      </c>
      <c r="Q49" s="472">
        <v>32976392.121999986</v>
      </c>
      <c r="R49" s="471">
        <v>26</v>
      </c>
      <c r="S49" s="471">
        <v>1877.0000000000005</v>
      </c>
      <c r="T49" s="471">
        <v>1235.9999999999998</v>
      </c>
      <c r="U49" s="471">
        <v>640.99999999999977</v>
      </c>
      <c r="V49" s="472">
        <v>1319021797.6170001</v>
      </c>
    </row>
    <row r="50" spans="1:22" ht="28.55">
      <c r="A50" s="473">
        <v>93</v>
      </c>
      <c r="B50" s="384" t="s">
        <v>544</v>
      </c>
      <c r="C50" s="471">
        <v>2330</v>
      </c>
      <c r="D50" s="471">
        <v>8447.9999999999927</v>
      </c>
      <c r="E50" s="471">
        <v>6547.0000000000027</v>
      </c>
      <c r="F50" s="471">
        <v>1901.0000000000018</v>
      </c>
      <c r="G50" s="471">
        <v>347131605.25800043</v>
      </c>
      <c r="H50" s="472">
        <v>2181</v>
      </c>
      <c r="I50" s="472">
        <v>4796.9999999999909</v>
      </c>
      <c r="J50" s="472">
        <v>3721.0000000000032</v>
      </c>
      <c r="K50" s="472">
        <v>1076.0000000000032</v>
      </c>
      <c r="L50" s="472">
        <v>99846437.994999975</v>
      </c>
      <c r="M50" s="472">
        <v>135</v>
      </c>
      <c r="N50" s="472">
        <v>2313.9999999999991</v>
      </c>
      <c r="O50" s="472">
        <v>1804</v>
      </c>
      <c r="P50" s="472">
        <v>509.99999999999989</v>
      </c>
      <c r="Q50" s="472">
        <v>76722956.349999934</v>
      </c>
      <c r="R50" s="471">
        <v>14</v>
      </c>
      <c r="S50" s="471">
        <v>1337</v>
      </c>
      <c r="T50" s="471">
        <v>1021.9999999999998</v>
      </c>
      <c r="U50" s="471">
        <v>315</v>
      </c>
      <c r="V50" s="472">
        <v>170562210.91299999</v>
      </c>
    </row>
    <row r="51" spans="1:22">
      <c r="A51" s="473">
        <v>94</v>
      </c>
      <c r="B51" s="384" t="s">
        <v>545</v>
      </c>
      <c r="C51" s="471">
        <v>1018</v>
      </c>
      <c r="D51" s="471">
        <v>3331.0000000000005</v>
      </c>
      <c r="E51" s="471">
        <v>1838.0000000000014</v>
      </c>
      <c r="F51" s="471">
        <v>1493.0000000000041</v>
      </c>
      <c r="G51" s="471">
        <v>283378996.36599982</v>
      </c>
      <c r="H51" s="472">
        <v>929</v>
      </c>
      <c r="I51" s="472">
        <v>1593.9999999999998</v>
      </c>
      <c r="J51" s="472">
        <v>962.00000000000023</v>
      </c>
      <c r="K51" s="472">
        <v>632.00000000000023</v>
      </c>
      <c r="L51" s="472">
        <v>39925676.140000038</v>
      </c>
      <c r="M51" s="472">
        <v>71</v>
      </c>
      <c r="N51" s="472">
        <v>889.00000000000023</v>
      </c>
      <c r="O51" s="472">
        <v>459</v>
      </c>
      <c r="P51" s="472">
        <v>430</v>
      </c>
      <c r="Q51" s="472">
        <v>36047684.762000002</v>
      </c>
      <c r="R51" s="471">
        <v>18</v>
      </c>
      <c r="S51" s="471">
        <v>848</v>
      </c>
      <c r="T51" s="471">
        <v>417.00000000000011</v>
      </c>
      <c r="U51" s="471">
        <v>431.00000000000006</v>
      </c>
      <c r="V51" s="472">
        <v>207405635.46399996</v>
      </c>
    </row>
    <row r="52" spans="1:22" ht="42.8">
      <c r="A52" s="473">
        <v>95</v>
      </c>
      <c r="B52" s="384" t="s">
        <v>546</v>
      </c>
      <c r="C52" s="471">
        <v>7685</v>
      </c>
      <c r="D52" s="471">
        <v>11936.00000000004</v>
      </c>
      <c r="E52" s="471">
        <v>9872.0000000000036</v>
      </c>
      <c r="F52" s="471">
        <v>2063.9999999999977</v>
      </c>
      <c r="G52" s="471">
        <v>338322742.24999917</v>
      </c>
      <c r="H52" s="472">
        <v>7620</v>
      </c>
      <c r="I52" s="472">
        <v>11302.000000000004</v>
      </c>
      <c r="J52" s="472">
        <v>9342.9999999999964</v>
      </c>
      <c r="K52" s="472">
        <v>1958.9999999999968</v>
      </c>
      <c r="L52" s="472">
        <v>277626389.38099867</v>
      </c>
      <c r="M52" s="472">
        <v>61</v>
      </c>
      <c r="N52" s="472">
        <v>540</v>
      </c>
      <c r="O52" s="472">
        <v>450.99999999999989</v>
      </c>
      <c r="P52" s="472">
        <v>89.000000000000014</v>
      </c>
      <c r="Q52" s="472">
        <v>51012860.244000018</v>
      </c>
      <c r="R52" s="471">
        <v>4</v>
      </c>
      <c r="S52" s="471">
        <v>94</v>
      </c>
      <c r="T52" s="471">
        <v>78</v>
      </c>
      <c r="U52" s="471">
        <v>16</v>
      </c>
      <c r="V52" s="472">
        <v>9683492.625</v>
      </c>
    </row>
    <row r="53" spans="1:22" ht="28.55">
      <c r="A53" s="473">
        <v>96</v>
      </c>
      <c r="B53" s="384" t="s">
        <v>547</v>
      </c>
      <c r="C53" s="471">
        <v>8559</v>
      </c>
      <c r="D53" s="471">
        <v>15509.999999999958</v>
      </c>
      <c r="E53" s="471">
        <v>3112.9999999999995</v>
      </c>
      <c r="F53" s="471">
        <v>12397.000000000036</v>
      </c>
      <c r="G53" s="471">
        <v>428814097.80499882</v>
      </c>
      <c r="H53" s="472">
        <v>8452</v>
      </c>
      <c r="I53" s="472">
        <v>13491.999999999987</v>
      </c>
      <c r="J53" s="472">
        <v>2375.00000000001</v>
      </c>
      <c r="K53" s="472">
        <v>11117.000000000024</v>
      </c>
      <c r="L53" s="472">
        <v>295093710.87499857</v>
      </c>
      <c r="M53" s="472">
        <v>91</v>
      </c>
      <c r="N53" s="472">
        <v>1269.9999999999998</v>
      </c>
      <c r="O53" s="472">
        <v>372.00000000000023</v>
      </c>
      <c r="P53" s="472">
        <v>897.99999999999989</v>
      </c>
      <c r="Q53" s="472">
        <v>61563280.895999998</v>
      </c>
      <c r="R53" s="471">
        <v>16</v>
      </c>
      <c r="S53" s="471">
        <v>747.99999999999989</v>
      </c>
      <c r="T53" s="471">
        <v>365.99999999999994</v>
      </c>
      <c r="U53" s="471">
        <v>381.99999999999994</v>
      </c>
      <c r="V53" s="472">
        <v>72157106.033999979</v>
      </c>
    </row>
    <row r="54" spans="1:22">
      <c r="C54" s="475"/>
      <c r="D54" s="476"/>
      <c r="E54" s="476"/>
      <c r="F54" s="476"/>
      <c r="G54" s="476"/>
      <c r="R54" s="476"/>
      <c r="S54" s="476"/>
      <c r="T54" s="476"/>
      <c r="U54" s="476"/>
    </row>
    <row r="55" spans="1:22" ht="14.95" thickBot="1">
      <c r="A55" s="341"/>
      <c r="B55" s="56"/>
      <c r="C55" s="56"/>
      <c r="D55" s="341"/>
      <c r="E55" s="56"/>
      <c r="F55" s="341"/>
      <c r="G55" s="56"/>
      <c r="H55" s="341"/>
      <c r="I55" s="56"/>
      <c r="J55" s="341"/>
      <c r="K55" s="56"/>
      <c r="L55" s="341"/>
      <c r="M55" s="56"/>
      <c r="N55" s="341"/>
      <c r="O55" s="56"/>
      <c r="P55" s="341"/>
      <c r="Q55" s="56"/>
      <c r="R55" s="341"/>
      <c r="S55" s="56"/>
      <c r="T55" s="341"/>
      <c r="U55" s="56"/>
      <c r="V55" s="341"/>
    </row>
    <row r="56" spans="1:22" ht="14.95" thickTop="1">
      <c r="A56" s="5"/>
      <c r="B56" s="10"/>
      <c r="C56" s="465"/>
      <c r="D56" s="465"/>
      <c r="E56" s="465"/>
      <c r="F56" s="465"/>
      <c r="G56" s="465"/>
      <c r="H56" s="465"/>
      <c r="I56" s="465"/>
      <c r="J56" s="465"/>
      <c r="K56" s="465"/>
      <c r="L56" s="465"/>
      <c r="M56" s="465"/>
      <c r="N56" s="465"/>
      <c r="O56" s="465"/>
      <c r="P56" s="465"/>
      <c r="Q56" s="465"/>
      <c r="R56" s="465"/>
      <c r="S56" s="465"/>
      <c r="T56" s="465"/>
      <c r="U56" s="465"/>
      <c r="V56" s="465"/>
    </row>
    <row r="57" spans="1:22">
      <c r="A57" s="5"/>
      <c r="B57" s="10"/>
      <c r="C57" s="475"/>
      <c r="D57" s="475"/>
      <c r="E57" s="475"/>
      <c r="F57" s="475"/>
      <c r="G57" s="475"/>
      <c r="H57" s="475"/>
      <c r="I57" s="475"/>
      <c r="J57" s="475"/>
      <c r="K57" s="475"/>
      <c r="L57" s="475"/>
      <c r="M57" s="475"/>
      <c r="N57" s="475"/>
      <c r="O57" s="475"/>
      <c r="P57" s="475"/>
      <c r="Q57" s="475"/>
      <c r="R57" s="475"/>
      <c r="S57" s="475"/>
      <c r="T57" s="475"/>
      <c r="U57" s="475"/>
      <c r="V57" s="475"/>
    </row>
    <row r="58" spans="1:22">
      <c r="A58" s="5"/>
      <c r="B58" s="10"/>
      <c r="C58" s="475"/>
      <c r="D58" s="476"/>
      <c r="E58" s="476"/>
      <c r="F58" s="476"/>
      <c r="G58" s="476"/>
      <c r="R58" s="476"/>
      <c r="S58" s="476"/>
      <c r="T58" s="476"/>
      <c r="U58" s="476"/>
    </row>
    <row r="59" spans="1:22">
      <c r="A59" s="5"/>
      <c r="B59" s="10"/>
      <c r="C59" s="475"/>
      <c r="D59" s="476"/>
      <c r="E59" s="476"/>
      <c r="F59" s="476"/>
      <c r="G59" s="476"/>
      <c r="R59" s="476"/>
      <c r="S59" s="476"/>
      <c r="T59" s="476"/>
      <c r="U59" s="476"/>
    </row>
    <row r="60" spans="1:22" ht="14.95" customHeight="1">
      <c r="A60" s="5"/>
      <c r="B60" s="476"/>
      <c r="C60" s="476"/>
      <c r="D60" s="734" t="s">
        <v>722</v>
      </c>
      <c r="E60" s="734"/>
      <c r="F60" s="734"/>
      <c r="G60" s="734"/>
      <c r="H60" s="734"/>
      <c r="I60" s="734"/>
      <c r="J60" s="734"/>
      <c r="K60" s="734"/>
      <c r="L60" s="58"/>
      <c r="M60" s="58"/>
      <c r="N60" s="58"/>
      <c r="O60" s="58"/>
      <c r="Q60" s="476"/>
      <c r="R60" s="476"/>
      <c r="S60" s="476"/>
      <c r="U60" s="4"/>
      <c r="V60" s="4"/>
    </row>
    <row r="61" spans="1:22">
      <c r="A61" s="5"/>
      <c r="B61" s="476"/>
      <c r="C61" s="476"/>
      <c r="D61" s="734"/>
      <c r="E61" s="734"/>
      <c r="F61" s="734"/>
      <c r="G61" s="734"/>
      <c r="H61" s="734"/>
      <c r="I61" s="734"/>
      <c r="J61" s="734"/>
      <c r="K61" s="734"/>
      <c r="P61" s="476"/>
      <c r="Q61" s="476"/>
      <c r="R61" s="476"/>
      <c r="S61" s="476"/>
      <c r="U61" s="4"/>
      <c r="V61" s="4"/>
    </row>
    <row r="62" spans="1:22">
      <c r="A62" s="5"/>
      <c r="B62" s="476"/>
      <c r="C62" s="476"/>
      <c r="D62" s="734"/>
      <c r="E62" s="734"/>
      <c r="F62" s="734"/>
      <c r="G62" s="734"/>
      <c r="H62" s="734"/>
      <c r="I62" s="734"/>
      <c r="J62" s="734"/>
      <c r="K62" s="734"/>
      <c r="P62" s="476"/>
      <c r="Q62" s="476"/>
      <c r="R62" s="476"/>
      <c r="S62" s="476"/>
      <c r="U62" s="4"/>
      <c r="V62" s="4"/>
    </row>
    <row r="63" spans="1:22">
      <c r="A63" s="5"/>
      <c r="B63" s="476"/>
      <c r="C63" s="476"/>
      <c r="D63" s="476"/>
      <c r="E63" s="476"/>
      <c r="P63" s="476"/>
      <c r="Q63" s="476"/>
      <c r="R63" s="476"/>
      <c r="S63" s="476"/>
      <c r="U63" s="4"/>
      <c r="V63" s="4"/>
    </row>
    <row r="64" spans="1:22">
      <c r="A64" s="5"/>
      <c r="B64" s="476"/>
      <c r="C64" s="476"/>
      <c r="D64" s="476"/>
      <c r="E64" s="476"/>
      <c r="P64" s="476"/>
      <c r="Q64" s="476"/>
      <c r="R64" s="476"/>
      <c r="S64" s="476"/>
      <c r="U64" s="4"/>
      <c r="V64" s="4"/>
    </row>
    <row r="65" spans="1:22">
      <c r="A65" s="5"/>
      <c r="B65" s="476"/>
      <c r="C65" s="476"/>
      <c r="D65" s="476"/>
      <c r="E65" s="476"/>
      <c r="P65" s="476"/>
      <c r="Q65" s="476"/>
      <c r="R65" s="476"/>
      <c r="S65" s="476"/>
      <c r="U65" s="4"/>
      <c r="V65" s="4"/>
    </row>
    <row r="66" spans="1:22">
      <c r="A66" s="5"/>
      <c r="B66" s="476"/>
      <c r="C66" s="476"/>
      <c r="D66" s="476"/>
      <c r="E66" s="476"/>
      <c r="P66" s="476"/>
      <c r="Q66" s="476"/>
      <c r="R66" s="476"/>
      <c r="S66" s="476"/>
      <c r="U66" s="4"/>
      <c r="V66" s="4"/>
    </row>
    <row r="67" spans="1:22">
      <c r="A67" s="5"/>
      <c r="B67" s="476"/>
      <c r="C67" s="476"/>
      <c r="D67" s="476"/>
      <c r="E67" s="476"/>
      <c r="P67" s="476"/>
      <c r="Q67" s="476"/>
      <c r="R67" s="476"/>
      <c r="S67" s="476"/>
      <c r="U67" s="4"/>
      <c r="V67" s="4"/>
    </row>
    <row r="68" spans="1:22">
      <c r="A68" s="5"/>
      <c r="B68" s="476"/>
      <c r="C68" s="476"/>
      <c r="D68" s="476"/>
      <c r="E68" s="476"/>
      <c r="P68" s="476"/>
      <c r="Q68" s="476"/>
      <c r="R68" s="476"/>
      <c r="S68" s="476"/>
      <c r="U68" s="4"/>
      <c r="V68" s="4"/>
    </row>
    <row r="69" spans="1:22">
      <c r="A69" s="5"/>
      <c r="B69" s="476"/>
      <c r="C69" s="476"/>
      <c r="D69" s="476"/>
      <c r="E69" s="476"/>
      <c r="P69" s="476"/>
      <c r="Q69" s="476"/>
      <c r="R69" s="476"/>
      <c r="S69" s="476"/>
      <c r="U69" s="4"/>
      <c r="V69" s="4"/>
    </row>
    <row r="70" spans="1:22">
      <c r="A70" s="5"/>
      <c r="B70" s="476"/>
      <c r="C70" s="476"/>
      <c r="D70" s="476"/>
      <c r="E70" s="476"/>
      <c r="P70" s="476"/>
      <c r="Q70" s="476"/>
      <c r="R70" s="476"/>
      <c r="S70" s="476"/>
      <c r="U70" s="4"/>
      <c r="V70" s="4"/>
    </row>
    <row r="71" spans="1:22">
      <c r="A71" s="5"/>
      <c r="B71" s="476"/>
      <c r="C71" s="476"/>
      <c r="D71" s="476"/>
      <c r="E71" s="476"/>
      <c r="P71" s="476"/>
      <c r="Q71" s="476"/>
      <c r="R71" s="476"/>
      <c r="S71" s="476"/>
      <c r="U71" s="4"/>
      <c r="V71" s="4"/>
    </row>
    <row r="72" spans="1:22">
      <c r="A72" s="5"/>
      <c r="B72" s="476"/>
      <c r="C72" s="476"/>
      <c r="D72" s="476"/>
      <c r="E72" s="476"/>
      <c r="P72" s="476"/>
      <c r="Q72" s="476"/>
      <c r="R72" s="476"/>
      <c r="S72" s="476"/>
      <c r="U72" s="4"/>
      <c r="V72" s="4"/>
    </row>
    <row r="73" spans="1:22">
      <c r="A73" s="5"/>
      <c r="B73" s="476"/>
      <c r="C73" s="476"/>
      <c r="D73" s="476"/>
      <c r="E73" s="476"/>
      <c r="P73" s="476"/>
      <c r="Q73" s="476"/>
      <c r="R73" s="476"/>
      <c r="S73" s="476"/>
      <c r="U73" s="4"/>
      <c r="V73" s="4"/>
    </row>
    <row r="74" spans="1:22">
      <c r="A74" s="5"/>
      <c r="B74" s="476"/>
      <c r="C74" s="476"/>
      <c r="D74" s="476"/>
      <c r="E74" s="476"/>
      <c r="P74" s="476"/>
      <c r="Q74" s="476"/>
      <c r="R74" s="476"/>
      <c r="S74" s="476"/>
      <c r="U74" s="4"/>
      <c r="V74" s="4"/>
    </row>
    <row r="75" spans="1:22">
      <c r="A75" s="5"/>
      <c r="B75" s="476"/>
      <c r="C75" s="476"/>
      <c r="D75" s="476"/>
      <c r="E75" s="476"/>
      <c r="P75" s="476"/>
      <c r="Q75" s="476"/>
      <c r="R75" s="476"/>
      <c r="S75" s="476"/>
      <c r="U75" s="4"/>
      <c r="V75" s="4"/>
    </row>
    <row r="76" spans="1:22">
      <c r="A76" s="477"/>
      <c r="B76" s="476"/>
      <c r="C76" s="476"/>
      <c r="D76" s="476"/>
      <c r="E76" s="476"/>
      <c r="P76" s="476"/>
      <c r="Q76" s="476"/>
      <c r="R76" s="476"/>
      <c r="S76" s="476"/>
      <c r="U76" s="4"/>
      <c r="V76" s="4"/>
    </row>
    <row r="77" spans="1:22">
      <c r="A77" s="477"/>
      <c r="B77" s="476"/>
      <c r="C77" s="476"/>
      <c r="D77" s="476"/>
      <c r="E77" s="476"/>
      <c r="P77" s="476"/>
      <c r="Q77" s="476"/>
      <c r="R77" s="476"/>
      <c r="S77" s="476"/>
      <c r="U77" s="4"/>
      <c r="V77" s="4"/>
    </row>
    <row r="78" spans="1:22">
      <c r="A78" s="477"/>
      <c r="B78" s="476"/>
      <c r="C78" s="476"/>
      <c r="D78" s="476"/>
      <c r="E78" s="476"/>
      <c r="P78" s="476"/>
      <c r="Q78" s="476"/>
      <c r="R78" s="476"/>
      <c r="S78" s="476"/>
      <c r="U78" s="4"/>
      <c r="V78" s="4"/>
    </row>
    <row r="79" spans="1:22">
      <c r="A79" s="477"/>
      <c r="B79" s="476"/>
      <c r="C79" s="476"/>
      <c r="D79" s="476"/>
      <c r="E79" s="476"/>
      <c r="P79" s="476"/>
      <c r="Q79" s="476"/>
      <c r="R79" s="476"/>
      <c r="S79" s="476"/>
      <c r="U79" s="4"/>
      <c r="V79" s="4"/>
    </row>
    <row r="80" spans="1:22">
      <c r="A80" s="477"/>
      <c r="B80" s="476"/>
      <c r="C80" s="476"/>
      <c r="D80" s="476"/>
      <c r="E80" s="476"/>
      <c r="P80" s="476"/>
      <c r="Q80" s="476"/>
      <c r="R80" s="476"/>
      <c r="S80" s="476"/>
      <c r="U80" s="4"/>
      <c r="V80" s="4"/>
    </row>
    <row r="81" spans="1:21" ht="14.95" customHeight="1">
      <c r="A81" s="478"/>
      <c r="B81" s="479"/>
      <c r="C81" s="475"/>
      <c r="D81" s="476"/>
      <c r="E81" s="476"/>
      <c r="F81" s="476"/>
      <c r="G81" s="476"/>
      <c r="R81" s="476"/>
      <c r="S81" s="476"/>
      <c r="T81" s="476"/>
      <c r="U81" s="476"/>
    </row>
    <row r="82" spans="1:21">
      <c r="A82" s="480"/>
      <c r="B82" s="479"/>
      <c r="C82" s="475"/>
      <c r="D82" s="476"/>
      <c r="E82" s="476"/>
      <c r="F82" s="476"/>
      <c r="G82" s="476"/>
      <c r="R82" s="476"/>
      <c r="S82" s="476"/>
      <c r="T82" s="476"/>
      <c r="U82" s="476"/>
    </row>
    <row r="83" spans="1:21">
      <c r="A83" s="480"/>
      <c r="B83" s="479"/>
      <c r="C83" s="475"/>
      <c r="D83" s="476"/>
      <c r="E83" s="476"/>
      <c r="F83" s="476"/>
      <c r="G83" s="476"/>
      <c r="R83" s="476"/>
      <c r="S83" s="476"/>
      <c r="T83" s="476"/>
      <c r="U83" s="476"/>
    </row>
    <row r="84" spans="1:21">
      <c r="A84" s="480"/>
      <c r="B84" s="479"/>
      <c r="C84" s="475"/>
      <c r="D84" s="476"/>
      <c r="E84" s="476"/>
      <c r="F84" s="476"/>
      <c r="G84" s="476"/>
      <c r="R84" s="476"/>
      <c r="S84" s="476"/>
      <c r="T84" s="476"/>
      <c r="U84" s="476"/>
    </row>
    <row r="85" spans="1:21">
      <c r="A85" s="480"/>
      <c r="B85" s="479"/>
      <c r="C85" s="475"/>
      <c r="D85" s="476"/>
      <c r="E85" s="476"/>
      <c r="F85" s="476"/>
      <c r="G85" s="476"/>
      <c r="R85" s="476"/>
      <c r="S85" s="476"/>
      <c r="T85" s="476"/>
      <c r="U85" s="476"/>
    </row>
    <row r="86" spans="1:21">
      <c r="A86" s="480"/>
      <c r="B86" s="479"/>
      <c r="C86" s="475"/>
      <c r="D86" s="476"/>
      <c r="E86" s="476"/>
      <c r="F86" s="476"/>
      <c r="G86" s="476"/>
      <c r="R86" s="476"/>
      <c r="S86" s="476"/>
      <c r="T86" s="476"/>
      <c r="U86" s="476"/>
    </row>
    <row r="87" spans="1:21">
      <c r="A87" s="480"/>
      <c r="B87" s="479"/>
      <c r="C87" s="475"/>
      <c r="D87" s="476"/>
      <c r="E87" s="476"/>
      <c r="F87" s="476"/>
      <c r="G87" s="476"/>
      <c r="R87" s="476"/>
      <c r="S87" s="476"/>
      <c r="T87" s="476"/>
      <c r="U87" s="476"/>
    </row>
    <row r="88" spans="1:21">
      <c r="A88" s="480"/>
      <c r="B88" s="479"/>
      <c r="C88" s="475"/>
      <c r="D88" s="476"/>
      <c r="E88" s="476"/>
      <c r="F88" s="476"/>
      <c r="G88" s="476"/>
      <c r="R88" s="476"/>
      <c r="S88" s="476"/>
      <c r="T88" s="476"/>
      <c r="U88" s="476"/>
    </row>
    <row r="89" spans="1:21">
      <c r="A89" s="480"/>
      <c r="B89" s="479"/>
    </row>
    <row r="90" spans="1:21">
      <c r="A90" s="480"/>
      <c r="B90" s="479"/>
    </row>
    <row r="91" spans="1:21">
      <c r="A91" s="480"/>
      <c r="B91" s="479"/>
    </row>
    <row r="92" spans="1:21">
      <c r="A92" s="480"/>
      <c r="B92" s="479"/>
    </row>
    <row r="93" spans="1:21">
      <c r="A93" s="480"/>
      <c r="B93" s="479"/>
    </row>
    <row r="94" spans="1:21">
      <c r="A94" s="480"/>
      <c r="B94" s="479"/>
    </row>
    <row r="95" spans="1:21">
      <c r="A95" s="480"/>
      <c r="B95" s="479"/>
    </row>
    <row r="96" spans="1:21">
      <c r="A96" s="480"/>
      <c r="B96" s="479"/>
    </row>
    <row r="97" spans="1:2">
      <c r="A97" s="480"/>
      <c r="B97" s="479"/>
    </row>
    <row r="98" spans="1:2">
      <c r="A98" s="480"/>
      <c r="B98" s="479"/>
    </row>
    <row r="99" spans="1:2">
      <c r="A99" s="480"/>
      <c r="B99" s="479"/>
    </row>
    <row r="100" spans="1:2">
      <c r="A100" s="480"/>
      <c r="B100" s="479"/>
    </row>
    <row r="101" spans="1:2">
      <c r="A101" s="480"/>
      <c r="B101" s="479"/>
    </row>
    <row r="102" spans="1:2">
      <c r="A102" s="480"/>
      <c r="B102" s="479"/>
    </row>
    <row r="103" spans="1:2">
      <c r="A103" s="480"/>
      <c r="B103" s="479"/>
    </row>
    <row r="104" spans="1:2">
      <c r="A104" s="480"/>
      <c r="B104" s="479"/>
    </row>
    <row r="105" spans="1:2">
      <c r="A105" s="480"/>
      <c r="B105" s="479"/>
    </row>
    <row r="106" spans="1:2">
      <c r="A106" s="480"/>
      <c r="B106" s="479"/>
    </row>
    <row r="107" spans="1:2">
      <c r="A107" s="480"/>
      <c r="B107" s="479"/>
    </row>
    <row r="108" spans="1:2">
      <c r="A108" s="480"/>
      <c r="B108" s="479"/>
    </row>
    <row r="109" spans="1:2">
      <c r="A109" s="480"/>
      <c r="B109" s="479"/>
    </row>
    <row r="110" spans="1:2">
      <c r="A110" s="480"/>
      <c r="B110" s="479"/>
    </row>
    <row r="111" spans="1:2">
      <c r="A111" s="480"/>
      <c r="B111" s="479"/>
    </row>
    <row r="112" spans="1:2">
      <c r="A112" s="480"/>
      <c r="B112" s="479"/>
    </row>
    <row r="113" spans="1:2">
      <c r="A113" s="480"/>
      <c r="B113" s="479"/>
    </row>
    <row r="114" spans="1:2">
      <c r="A114" s="480"/>
      <c r="B114" s="479"/>
    </row>
    <row r="115" spans="1:2">
      <c r="A115" s="480"/>
      <c r="B115" s="479"/>
    </row>
    <row r="116" spans="1:2">
      <c r="A116" s="480"/>
      <c r="B116" s="479"/>
    </row>
    <row r="117" spans="1:2">
      <c r="A117" s="480"/>
      <c r="B117" s="479"/>
    </row>
    <row r="118" spans="1:2">
      <c r="A118" s="480"/>
      <c r="B118" s="479"/>
    </row>
    <row r="119" spans="1:2">
      <c r="A119" s="480"/>
      <c r="B119" s="479"/>
    </row>
    <row r="120" spans="1:2">
      <c r="A120" s="480"/>
      <c r="B120" s="479"/>
    </row>
    <row r="121" spans="1:2">
      <c r="A121" s="480"/>
      <c r="B121" s="479"/>
    </row>
    <row r="122" spans="1:2">
      <c r="A122" s="480"/>
      <c r="B122" s="479"/>
    </row>
    <row r="123" spans="1:2">
      <c r="A123" s="480"/>
      <c r="B123" s="479"/>
    </row>
    <row r="124" spans="1:2">
      <c r="A124" s="480"/>
      <c r="B124" s="479"/>
    </row>
    <row r="125" spans="1:2">
      <c r="A125" s="480"/>
      <c r="B125" s="479"/>
    </row>
  </sheetData>
  <mergeCells count="15">
    <mergeCell ref="D60:K62"/>
    <mergeCell ref="A3:B6"/>
    <mergeCell ref="C3:G4"/>
    <mergeCell ref="H3:V3"/>
    <mergeCell ref="H4:L4"/>
    <mergeCell ref="M4:Q4"/>
    <mergeCell ref="R4:V4"/>
    <mergeCell ref="C5:C6"/>
    <mergeCell ref="D5:F5"/>
    <mergeCell ref="H5:H6"/>
    <mergeCell ref="I5:K5"/>
    <mergeCell ref="M5:M6"/>
    <mergeCell ref="N5:P5"/>
    <mergeCell ref="R5:R6"/>
    <mergeCell ref="S5:U5"/>
  </mergeCells>
  <hyperlinks>
    <hyperlink ref="A1" location="INDICE!A1" display="Índice"/>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87"/>
  <sheetViews>
    <sheetView showGridLines="0" topLeftCell="A67" zoomScale="85" zoomScaleNormal="85" workbookViewId="0"/>
  </sheetViews>
  <sheetFormatPr baseColWidth="10" defaultRowHeight="14.3"/>
  <cols>
    <col min="1" max="1" width="8.875" customWidth="1"/>
    <col min="2" max="2" width="34.75" customWidth="1"/>
    <col min="3" max="3" width="15" customWidth="1"/>
    <col min="4" max="4" width="14.125" customWidth="1"/>
    <col min="5" max="5" width="13.625" customWidth="1"/>
    <col min="6" max="6" width="14" customWidth="1"/>
    <col min="7" max="7" width="17" customWidth="1"/>
    <col min="8" max="8" width="12.25" customWidth="1"/>
    <col min="9" max="9" width="18.125" customWidth="1"/>
    <col min="12" max="12" width="17.25" customWidth="1"/>
    <col min="13" max="13" width="13.875" customWidth="1"/>
    <col min="14" max="14" width="14.625" customWidth="1"/>
    <col min="15" max="16" width="12.875" customWidth="1"/>
    <col min="17" max="17" width="17.75" customWidth="1"/>
    <col min="18" max="18" width="14.625" customWidth="1"/>
    <col min="19" max="19" width="13.75" customWidth="1"/>
    <col min="20" max="20" width="12" customWidth="1"/>
    <col min="21" max="21" width="13.875" customWidth="1"/>
    <col min="22" max="22" width="18.625" customWidth="1"/>
    <col min="23" max="23" width="12.875" customWidth="1"/>
    <col min="24" max="24" width="14.375" customWidth="1"/>
    <col min="25" max="25" width="13.375" customWidth="1"/>
    <col min="26" max="26" width="14.375" customWidth="1"/>
    <col min="27" max="27" width="20.625" customWidth="1"/>
  </cols>
  <sheetData>
    <row r="1" spans="1:66">
      <c r="A1" s="657" t="s">
        <v>628</v>
      </c>
    </row>
    <row r="2" spans="1:66" s="499" customFormat="1">
      <c r="A2" s="507" t="s">
        <v>664</v>
      </c>
    </row>
    <row r="3" spans="1:66">
      <c r="A3" s="709" t="s">
        <v>555</v>
      </c>
      <c r="B3" s="709"/>
      <c r="C3" s="712" t="s">
        <v>28</v>
      </c>
      <c r="D3" s="712"/>
      <c r="E3" s="712"/>
      <c r="F3" s="712"/>
      <c r="G3" s="712"/>
      <c r="H3" s="747" t="s">
        <v>548</v>
      </c>
      <c r="I3" s="747"/>
      <c r="J3" s="747"/>
      <c r="K3" s="747"/>
      <c r="L3" s="747"/>
      <c r="M3" s="747"/>
      <c r="N3" s="747"/>
      <c r="O3" s="747"/>
      <c r="P3" s="747"/>
      <c r="Q3" s="747"/>
      <c r="R3" s="747"/>
      <c r="S3" s="747"/>
      <c r="T3" s="747"/>
      <c r="U3" s="747"/>
      <c r="V3" s="747"/>
      <c r="W3" s="747"/>
      <c r="X3" s="747"/>
      <c r="Y3" s="747"/>
      <c r="Z3" s="747"/>
      <c r="AA3" s="747"/>
      <c r="AB3" s="53"/>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row>
    <row r="4" spans="1:66">
      <c r="A4" s="710"/>
      <c r="B4" s="710"/>
      <c r="C4" s="714"/>
      <c r="D4" s="713"/>
      <c r="E4" s="713"/>
      <c r="F4" s="713"/>
      <c r="G4" s="714"/>
      <c r="H4" s="747" t="s">
        <v>85</v>
      </c>
      <c r="I4" s="749"/>
      <c r="J4" s="749"/>
      <c r="K4" s="749"/>
      <c r="L4" s="747"/>
      <c r="M4" s="747" t="s">
        <v>86</v>
      </c>
      <c r="N4" s="749"/>
      <c r="O4" s="749"/>
      <c r="P4" s="749"/>
      <c r="Q4" s="747"/>
      <c r="R4" s="747" t="s">
        <v>87</v>
      </c>
      <c r="S4" s="747"/>
      <c r="T4" s="747"/>
      <c r="U4" s="747"/>
      <c r="V4" s="747"/>
      <c r="W4" s="747" t="s">
        <v>88</v>
      </c>
      <c r="X4" s="749"/>
      <c r="Y4" s="749"/>
      <c r="Z4" s="749"/>
      <c r="AA4" s="747"/>
      <c r="AB4" s="53"/>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row>
    <row r="5" spans="1:66" ht="42.8" customHeight="1">
      <c r="A5" s="710"/>
      <c r="B5" s="710"/>
      <c r="C5" s="712" t="s">
        <v>12</v>
      </c>
      <c r="D5" s="715" t="s">
        <v>13</v>
      </c>
      <c r="E5" s="715"/>
      <c r="F5" s="715"/>
      <c r="G5" s="491" t="s">
        <v>471</v>
      </c>
      <c r="H5" s="750" t="s">
        <v>12</v>
      </c>
      <c r="I5" s="716" t="s">
        <v>13</v>
      </c>
      <c r="J5" s="716"/>
      <c r="K5" s="716"/>
      <c r="L5" s="679" t="s">
        <v>471</v>
      </c>
      <c r="M5" s="713" t="s">
        <v>12</v>
      </c>
      <c r="N5" s="715" t="s">
        <v>13</v>
      </c>
      <c r="O5" s="715"/>
      <c r="P5" s="715"/>
      <c r="Q5" s="491" t="s">
        <v>471</v>
      </c>
      <c r="R5" s="750" t="s">
        <v>12</v>
      </c>
      <c r="S5" s="716" t="s">
        <v>13</v>
      </c>
      <c r="T5" s="716"/>
      <c r="U5" s="716"/>
      <c r="V5" s="679" t="s">
        <v>471</v>
      </c>
      <c r="W5" s="713" t="s">
        <v>12</v>
      </c>
      <c r="X5" s="715" t="s">
        <v>13</v>
      </c>
      <c r="Y5" s="715"/>
      <c r="Z5" s="715"/>
      <c r="AA5" s="491" t="s">
        <v>471</v>
      </c>
      <c r="AB5" s="53"/>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row>
    <row r="6" spans="1:66">
      <c r="A6" s="711"/>
      <c r="B6" s="711"/>
      <c r="C6" s="714"/>
      <c r="D6" s="491" t="s">
        <v>28</v>
      </c>
      <c r="E6" s="491" t="s">
        <v>236</v>
      </c>
      <c r="F6" s="491" t="s">
        <v>237</v>
      </c>
      <c r="G6" s="491" t="s">
        <v>238</v>
      </c>
      <c r="H6" s="744"/>
      <c r="I6" s="679" t="s">
        <v>28</v>
      </c>
      <c r="J6" s="679" t="s">
        <v>236</v>
      </c>
      <c r="K6" s="679" t="s">
        <v>237</v>
      </c>
      <c r="L6" s="679" t="s">
        <v>238</v>
      </c>
      <c r="M6" s="714"/>
      <c r="N6" s="491" t="s">
        <v>28</v>
      </c>
      <c r="O6" s="491" t="s">
        <v>236</v>
      </c>
      <c r="P6" s="491" t="s">
        <v>237</v>
      </c>
      <c r="Q6" s="491" t="s">
        <v>238</v>
      </c>
      <c r="R6" s="744"/>
      <c r="S6" s="679" t="s">
        <v>28</v>
      </c>
      <c r="T6" s="679" t="s">
        <v>236</v>
      </c>
      <c r="U6" s="679" t="s">
        <v>237</v>
      </c>
      <c r="V6" s="679" t="s">
        <v>238</v>
      </c>
      <c r="W6" s="714"/>
      <c r="X6" s="491" t="s">
        <v>28</v>
      </c>
      <c r="Y6" s="491" t="s">
        <v>236</v>
      </c>
      <c r="Z6" s="491" t="s">
        <v>237</v>
      </c>
      <c r="AA6" s="491" t="s">
        <v>238</v>
      </c>
      <c r="AB6" s="53"/>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row>
    <row r="7" spans="1:66" s="5" customFormat="1">
      <c r="A7" s="64"/>
      <c r="B7" s="64"/>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53"/>
    </row>
    <row r="8" spans="1:66" s="5" customFormat="1">
      <c r="A8" s="193" t="s">
        <v>28</v>
      </c>
      <c r="B8" s="36"/>
      <c r="C8" s="481">
        <v>77035</v>
      </c>
      <c r="D8" s="481">
        <v>299331.00000000035</v>
      </c>
      <c r="E8" s="481">
        <v>163083.00000000026</v>
      </c>
      <c r="F8" s="481">
        <v>136247.99999999945</v>
      </c>
      <c r="G8" s="481">
        <v>55962421577.401924</v>
      </c>
      <c r="H8" s="481">
        <v>73646</v>
      </c>
      <c r="I8" s="481">
        <v>144823.99999999834</v>
      </c>
      <c r="J8" s="481">
        <v>72589.000000000146</v>
      </c>
      <c r="K8" s="481">
        <v>72235.000000000175</v>
      </c>
      <c r="L8" s="481">
        <v>6083648328.0630646</v>
      </c>
      <c r="M8" s="481">
        <v>1508</v>
      </c>
      <c r="N8" s="481">
        <v>21182.000000000011</v>
      </c>
      <c r="O8" s="481">
        <v>11632</v>
      </c>
      <c r="P8" s="481">
        <v>9550.0000000000036</v>
      </c>
      <c r="Q8" s="481">
        <v>2446250021.4620018</v>
      </c>
      <c r="R8" s="481">
        <v>1204</v>
      </c>
      <c r="S8" s="481">
        <v>36956.999999999964</v>
      </c>
      <c r="T8" s="481">
        <v>18957.000000000011</v>
      </c>
      <c r="U8" s="481">
        <v>17999.999999999993</v>
      </c>
      <c r="V8" s="481">
        <v>4787861623.6309967</v>
      </c>
      <c r="W8" s="481">
        <v>677</v>
      </c>
      <c r="X8" s="481">
        <v>96368.000000000044</v>
      </c>
      <c r="Y8" s="481">
        <v>59905</v>
      </c>
      <c r="Z8" s="481">
        <v>36463.000000000015</v>
      </c>
      <c r="AA8" s="481">
        <v>42644661604.245041</v>
      </c>
      <c r="AB8" s="36"/>
    </row>
    <row r="9" spans="1:66" s="5" customFormat="1">
      <c r="A9" s="492"/>
      <c r="B9" s="36"/>
      <c r="C9" s="482"/>
      <c r="D9" s="482"/>
      <c r="E9" s="482"/>
      <c r="F9" s="482"/>
      <c r="G9" s="482"/>
      <c r="H9" s="466"/>
      <c r="I9" s="482"/>
      <c r="J9" s="466"/>
      <c r="K9" s="482"/>
      <c r="L9" s="482"/>
      <c r="M9" s="482"/>
      <c r="N9" s="482"/>
      <c r="O9" s="482"/>
      <c r="P9" s="482"/>
      <c r="Q9" s="482"/>
      <c r="R9" s="482"/>
      <c r="S9" s="482"/>
      <c r="T9" s="482"/>
      <c r="U9" s="482"/>
      <c r="V9" s="482"/>
      <c r="W9" s="482"/>
      <c r="X9" s="482"/>
      <c r="Y9" s="482"/>
      <c r="Z9" s="482"/>
      <c r="AA9" s="482"/>
      <c r="AB9" s="2"/>
    </row>
    <row r="10" spans="1:66" s="270" customFormat="1" ht="28.55">
      <c r="A10" s="447">
        <v>36</v>
      </c>
      <c r="B10" s="483" t="s">
        <v>506</v>
      </c>
      <c r="C10" s="482">
        <v>516</v>
      </c>
      <c r="D10" s="482">
        <v>3135</v>
      </c>
      <c r="E10" s="482">
        <v>2554.9999999999968</v>
      </c>
      <c r="F10" s="482">
        <v>580.00000000000011</v>
      </c>
      <c r="G10" s="482">
        <v>354938656.44800031</v>
      </c>
      <c r="H10" s="482">
        <v>476</v>
      </c>
      <c r="I10" s="482">
        <v>1269.0000000000016</v>
      </c>
      <c r="J10" s="482">
        <v>966</v>
      </c>
      <c r="K10" s="482">
        <v>303.00000000000011</v>
      </c>
      <c r="L10" s="482">
        <v>46298282.697999999</v>
      </c>
      <c r="M10" s="482">
        <v>29</v>
      </c>
      <c r="N10" s="482">
        <v>379.00000000000006</v>
      </c>
      <c r="O10" s="482">
        <v>305</v>
      </c>
      <c r="P10" s="482">
        <v>74</v>
      </c>
      <c r="Q10" s="482">
        <v>17480113.586000003</v>
      </c>
      <c r="R10" s="482">
        <v>10</v>
      </c>
      <c r="S10" s="482">
        <v>319</v>
      </c>
      <c r="T10" s="482">
        <v>269</v>
      </c>
      <c r="U10" s="482">
        <v>50</v>
      </c>
      <c r="V10" s="482">
        <v>15841516.346000003</v>
      </c>
      <c r="W10" s="482" t="s">
        <v>484</v>
      </c>
      <c r="X10" s="449" t="s">
        <v>484</v>
      </c>
      <c r="Y10" s="449" t="s">
        <v>484</v>
      </c>
      <c r="Z10" s="449" t="s">
        <v>484</v>
      </c>
      <c r="AA10" s="449" t="s">
        <v>484</v>
      </c>
      <c r="AB10" s="323"/>
    </row>
    <row r="11" spans="1:66" s="270" customFormat="1">
      <c r="A11" s="447">
        <v>37</v>
      </c>
      <c r="B11" s="483" t="s">
        <v>507</v>
      </c>
      <c r="C11" s="482">
        <v>8</v>
      </c>
      <c r="D11" s="482">
        <v>49</v>
      </c>
      <c r="E11" s="482">
        <v>40</v>
      </c>
      <c r="F11" s="482">
        <v>9</v>
      </c>
      <c r="G11" s="482">
        <v>12181800</v>
      </c>
      <c r="H11" s="482" t="s">
        <v>484</v>
      </c>
      <c r="I11" s="449" t="s">
        <v>484</v>
      </c>
      <c r="J11" s="449" t="s">
        <v>484</v>
      </c>
      <c r="K11" s="449" t="s">
        <v>484</v>
      </c>
      <c r="L11" s="449" t="s">
        <v>484</v>
      </c>
      <c r="M11" s="482">
        <v>0</v>
      </c>
      <c r="N11" s="482">
        <v>0</v>
      </c>
      <c r="O11" s="482">
        <v>0</v>
      </c>
      <c r="P11" s="482">
        <v>0</v>
      </c>
      <c r="Q11" s="482">
        <v>0</v>
      </c>
      <c r="R11" s="482" t="s">
        <v>484</v>
      </c>
      <c r="S11" s="449" t="s">
        <v>484</v>
      </c>
      <c r="T11" s="449" t="s">
        <v>484</v>
      </c>
      <c r="U11" s="449" t="s">
        <v>484</v>
      </c>
      <c r="V11" s="449" t="s">
        <v>484</v>
      </c>
      <c r="W11" s="482">
        <v>0</v>
      </c>
      <c r="X11" s="482">
        <v>0</v>
      </c>
      <c r="Y11" s="482">
        <v>0</v>
      </c>
      <c r="Z11" s="482">
        <v>0</v>
      </c>
      <c r="AA11" s="482">
        <v>0</v>
      </c>
      <c r="AB11" s="323"/>
    </row>
    <row r="12" spans="1:66" s="270" customFormat="1" ht="28.55">
      <c r="A12" s="447">
        <v>38</v>
      </c>
      <c r="B12" s="483" t="s">
        <v>508</v>
      </c>
      <c r="C12" s="482">
        <v>67</v>
      </c>
      <c r="D12" s="482">
        <v>832.99999999999966</v>
      </c>
      <c r="E12" s="482">
        <v>674.99999999999955</v>
      </c>
      <c r="F12" s="482">
        <v>158</v>
      </c>
      <c r="G12" s="482">
        <v>129128539.24999999</v>
      </c>
      <c r="H12" s="482">
        <v>47</v>
      </c>
      <c r="I12" s="482">
        <v>157</v>
      </c>
      <c r="J12" s="482">
        <v>104.99999999999999</v>
      </c>
      <c r="K12" s="482">
        <v>52</v>
      </c>
      <c r="L12" s="482">
        <v>3711935.2729999991</v>
      </c>
      <c r="M12" s="482">
        <v>8</v>
      </c>
      <c r="N12" s="482">
        <v>125.99999999999999</v>
      </c>
      <c r="O12" s="482">
        <v>88</v>
      </c>
      <c r="P12" s="482">
        <v>38</v>
      </c>
      <c r="Q12" s="482">
        <v>9703088.4529999997</v>
      </c>
      <c r="R12" s="482">
        <v>9</v>
      </c>
      <c r="S12" s="482">
        <v>299</v>
      </c>
      <c r="T12" s="482">
        <v>257</v>
      </c>
      <c r="U12" s="482">
        <v>42</v>
      </c>
      <c r="V12" s="482">
        <v>36991551.162</v>
      </c>
      <c r="W12" s="482">
        <v>3</v>
      </c>
      <c r="X12" s="482">
        <v>251</v>
      </c>
      <c r="Y12" s="482">
        <v>225</v>
      </c>
      <c r="Z12" s="482">
        <v>26</v>
      </c>
      <c r="AA12" s="482">
        <v>78721964.362000003</v>
      </c>
      <c r="AB12" s="323"/>
    </row>
    <row r="13" spans="1:66" s="270" customFormat="1">
      <c r="A13" s="447">
        <v>49</v>
      </c>
      <c r="B13" s="483" t="s">
        <v>509</v>
      </c>
      <c r="C13" s="482">
        <v>8987</v>
      </c>
      <c r="D13" s="482">
        <v>22239.999999999971</v>
      </c>
      <c r="E13" s="482">
        <v>21128.999999999894</v>
      </c>
      <c r="F13" s="482">
        <v>1111.000000000003</v>
      </c>
      <c r="G13" s="482">
        <v>2434767420.3140049</v>
      </c>
      <c r="H13" s="482">
        <v>8750</v>
      </c>
      <c r="I13" s="482">
        <v>10722.999999999987</v>
      </c>
      <c r="J13" s="482">
        <v>10424.999999999989</v>
      </c>
      <c r="K13" s="482">
        <v>298.0000000000008</v>
      </c>
      <c r="L13" s="482">
        <v>501339899.49200016</v>
      </c>
      <c r="M13" s="482">
        <v>78</v>
      </c>
      <c r="N13" s="482">
        <v>1146</v>
      </c>
      <c r="O13" s="482">
        <v>958.99999999999977</v>
      </c>
      <c r="P13" s="482">
        <v>186.99999999999997</v>
      </c>
      <c r="Q13" s="482">
        <v>261047299.64899996</v>
      </c>
      <c r="R13" s="482">
        <v>87</v>
      </c>
      <c r="S13" s="482">
        <v>2990.9999999999995</v>
      </c>
      <c r="T13" s="482">
        <v>2709</v>
      </c>
      <c r="U13" s="482">
        <v>282</v>
      </c>
      <c r="V13" s="482">
        <v>584385084.43200028</v>
      </c>
      <c r="W13" s="482">
        <v>72</v>
      </c>
      <c r="X13" s="482">
        <v>7380.0000000000009</v>
      </c>
      <c r="Y13" s="482">
        <v>7036.0000000000036</v>
      </c>
      <c r="Z13" s="482">
        <v>344</v>
      </c>
      <c r="AA13" s="482">
        <v>1087995136.7409999</v>
      </c>
      <c r="AB13" s="323"/>
    </row>
    <row r="14" spans="1:66" s="270" customFormat="1">
      <c r="A14" s="447">
        <v>50</v>
      </c>
      <c r="B14" s="483" t="s">
        <v>510</v>
      </c>
      <c r="C14" s="482">
        <v>107</v>
      </c>
      <c r="D14" s="482">
        <v>2533.9999999999995</v>
      </c>
      <c r="E14" s="482">
        <v>2307.9999999999995</v>
      </c>
      <c r="F14" s="482">
        <v>225.99999999999994</v>
      </c>
      <c r="G14" s="482">
        <v>2880028655.4079995</v>
      </c>
      <c r="H14" s="482">
        <v>71</v>
      </c>
      <c r="I14" s="482">
        <v>177.00000000000003</v>
      </c>
      <c r="J14" s="482">
        <v>150.00000000000009</v>
      </c>
      <c r="K14" s="482">
        <v>27.000000000000011</v>
      </c>
      <c r="L14" s="482">
        <v>12983402.954000002</v>
      </c>
      <c r="M14" s="482">
        <v>9</v>
      </c>
      <c r="N14" s="482">
        <v>133</v>
      </c>
      <c r="O14" s="482">
        <v>119</v>
      </c>
      <c r="P14" s="482">
        <v>14</v>
      </c>
      <c r="Q14" s="482">
        <v>87792526.297000006</v>
      </c>
      <c r="R14" s="482">
        <v>10</v>
      </c>
      <c r="S14" s="482">
        <v>273</v>
      </c>
      <c r="T14" s="482">
        <v>221</v>
      </c>
      <c r="U14" s="482">
        <v>52</v>
      </c>
      <c r="V14" s="482">
        <v>233220468.69400001</v>
      </c>
      <c r="W14" s="482">
        <v>17</v>
      </c>
      <c r="X14" s="482">
        <v>1951</v>
      </c>
      <c r="Y14" s="482">
        <v>1818.0000000000002</v>
      </c>
      <c r="Z14" s="482">
        <v>133</v>
      </c>
      <c r="AA14" s="482">
        <v>2546032257.4630003</v>
      </c>
      <c r="AB14" s="323"/>
    </row>
    <row r="15" spans="1:66" s="270" customFormat="1">
      <c r="A15" s="447">
        <v>51</v>
      </c>
      <c r="B15" s="483" t="s">
        <v>511</v>
      </c>
      <c r="C15" s="482">
        <v>26</v>
      </c>
      <c r="D15" s="482">
        <v>380.00000000000017</v>
      </c>
      <c r="E15" s="482">
        <v>215.00000000000003</v>
      </c>
      <c r="F15" s="482">
        <v>165.00000000000003</v>
      </c>
      <c r="G15" s="482">
        <v>426654566.13499999</v>
      </c>
      <c r="H15" s="482" t="s">
        <v>484</v>
      </c>
      <c r="I15" s="449" t="s">
        <v>484</v>
      </c>
      <c r="J15" s="449" t="s">
        <v>484</v>
      </c>
      <c r="K15" s="449" t="s">
        <v>484</v>
      </c>
      <c r="L15" s="449" t="s">
        <v>484</v>
      </c>
      <c r="M15" s="482">
        <v>0</v>
      </c>
      <c r="N15" s="482">
        <v>0</v>
      </c>
      <c r="O15" s="482">
        <v>0</v>
      </c>
      <c r="P15" s="482">
        <v>0</v>
      </c>
      <c r="Q15" s="482">
        <v>0</v>
      </c>
      <c r="R15" s="482">
        <v>0</v>
      </c>
      <c r="S15" s="482">
        <v>0</v>
      </c>
      <c r="T15" s="482">
        <v>0</v>
      </c>
      <c r="U15" s="482">
        <v>0</v>
      </c>
      <c r="V15" s="482">
        <v>0</v>
      </c>
      <c r="W15" s="482" t="s">
        <v>484</v>
      </c>
      <c r="X15" s="449" t="s">
        <v>484</v>
      </c>
      <c r="Y15" s="449" t="s">
        <v>484</v>
      </c>
      <c r="Z15" s="449" t="s">
        <v>484</v>
      </c>
      <c r="AA15" s="449" t="s">
        <v>484</v>
      </c>
      <c r="AB15" s="323"/>
    </row>
    <row r="16" spans="1:66" s="270" customFormat="1" ht="28.55">
      <c r="A16" s="447">
        <v>52</v>
      </c>
      <c r="B16" s="483" t="s">
        <v>565</v>
      </c>
      <c r="C16" s="482">
        <v>1483</v>
      </c>
      <c r="D16" s="482">
        <v>8985.9999999999964</v>
      </c>
      <c r="E16" s="482">
        <v>6394.0000000000036</v>
      </c>
      <c r="F16" s="482">
        <v>2592.0000000000014</v>
      </c>
      <c r="G16" s="482">
        <v>1187368776.4219975</v>
      </c>
      <c r="H16" s="482">
        <v>1395</v>
      </c>
      <c r="I16" s="482">
        <v>4609.0000000000045</v>
      </c>
      <c r="J16" s="482">
        <v>2795.0000000000023</v>
      </c>
      <c r="K16" s="482">
        <v>1814.0000000000025</v>
      </c>
      <c r="L16" s="482">
        <v>245482096.77699998</v>
      </c>
      <c r="M16" s="482">
        <v>43</v>
      </c>
      <c r="N16" s="482">
        <v>605.00000000000011</v>
      </c>
      <c r="O16" s="482">
        <v>490.00000000000006</v>
      </c>
      <c r="P16" s="482">
        <v>115.00000000000001</v>
      </c>
      <c r="Q16" s="482">
        <v>230750977.51700005</v>
      </c>
      <c r="R16" s="482">
        <v>37</v>
      </c>
      <c r="S16" s="482">
        <v>1204.0000000000002</v>
      </c>
      <c r="T16" s="482">
        <v>966</v>
      </c>
      <c r="U16" s="482">
        <v>238.00000000000003</v>
      </c>
      <c r="V16" s="482">
        <v>421816328.85000014</v>
      </c>
      <c r="W16" s="482">
        <v>8</v>
      </c>
      <c r="X16" s="482">
        <v>2568</v>
      </c>
      <c r="Y16" s="482">
        <v>2143</v>
      </c>
      <c r="Z16" s="482">
        <v>425</v>
      </c>
      <c r="AA16" s="482">
        <v>289319373.278</v>
      </c>
      <c r="AB16" s="323"/>
    </row>
    <row r="17" spans="1:28" s="270" customFormat="1">
      <c r="A17" s="447">
        <v>53</v>
      </c>
      <c r="B17" s="483" t="s">
        <v>513</v>
      </c>
      <c r="C17" s="482">
        <v>217</v>
      </c>
      <c r="D17" s="482">
        <v>2024.9999999999998</v>
      </c>
      <c r="E17" s="482">
        <v>1482.9999999999998</v>
      </c>
      <c r="F17" s="482">
        <v>542.00000000000034</v>
      </c>
      <c r="G17" s="482">
        <v>279450091.41300011</v>
      </c>
      <c r="H17" s="482">
        <v>179</v>
      </c>
      <c r="I17" s="482">
        <v>526.99999999999989</v>
      </c>
      <c r="J17" s="482">
        <v>421.00000000000023</v>
      </c>
      <c r="K17" s="482">
        <v>105.99999999999999</v>
      </c>
      <c r="L17" s="482">
        <v>57772988.222999975</v>
      </c>
      <c r="M17" s="482">
        <v>16</v>
      </c>
      <c r="N17" s="482">
        <v>226.00000000000003</v>
      </c>
      <c r="O17" s="482">
        <v>180.00000000000003</v>
      </c>
      <c r="P17" s="482">
        <v>45.999999999999993</v>
      </c>
      <c r="Q17" s="482">
        <v>22809047.011</v>
      </c>
      <c r="R17" s="482">
        <v>16</v>
      </c>
      <c r="S17" s="482">
        <v>445</v>
      </c>
      <c r="T17" s="482">
        <v>263</v>
      </c>
      <c r="U17" s="482">
        <v>182</v>
      </c>
      <c r="V17" s="482">
        <v>56582567.042999998</v>
      </c>
      <c r="W17" s="482">
        <v>6</v>
      </c>
      <c r="X17" s="482">
        <v>827</v>
      </c>
      <c r="Y17" s="482">
        <v>619</v>
      </c>
      <c r="Z17" s="482">
        <v>208</v>
      </c>
      <c r="AA17" s="482">
        <v>142285489.13600001</v>
      </c>
      <c r="AB17" s="323"/>
    </row>
    <row r="18" spans="1:28" s="270" customFormat="1">
      <c r="A18" s="447">
        <v>55</v>
      </c>
      <c r="B18" s="483" t="s">
        <v>514</v>
      </c>
      <c r="C18" s="482">
        <v>1131</v>
      </c>
      <c r="D18" s="482">
        <v>6289.9999999999927</v>
      </c>
      <c r="E18" s="482">
        <v>2804.0000000000005</v>
      </c>
      <c r="F18" s="482">
        <v>3486</v>
      </c>
      <c r="G18" s="482">
        <v>398891265.53999954</v>
      </c>
      <c r="H18" s="482">
        <v>1024</v>
      </c>
      <c r="I18" s="482">
        <v>3231.0000000000009</v>
      </c>
      <c r="J18" s="482">
        <v>1345.9999999999977</v>
      </c>
      <c r="K18" s="482">
        <v>1884.9999999999993</v>
      </c>
      <c r="L18" s="482">
        <v>103527501.82499993</v>
      </c>
      <c r="M18" s="482">
        <v>59</v>
      </c>
      <c r="N18" s="482">
        <v>844</v>
      </c>
      <c r="O18" s="482">
        <v>324</v>
      </c>
      <c r="P18" s="482">
        <v>520.00000000000011</v>
      </c>
      <c r="Q18" s="482">
        <v>60313507.030000009</v>
      </c>
      <c r="R18" s="482">
        <v>35</v>
      </c>
      <c r="S18" s="482">
        <v>1037.9999999999998</v>
      </c>
      <c r="T18" s="482">
        <v>444.00000000000006</v>
      </c>
      <c r="U18" s="482">
        <v>594</v>
      </c>
      <c r="V18" s="482">
        <v>85079394.364000037</v>
      </c>
      <c r="W18" s="482">
        <v>13</v>
      </c>
      <c r="X18" s="482">
        <v>1177</v>
      </c>
      <c r="Y18" s="482">
        <v>690</v>
      </c>
      <c r="Z18" s="482">
        <v>486.99999999999989</v>
      </c>
      <c r="AA18" s="482">
        <v>149970862.32100001</v>
      </c>
      <c r="AB18" s="323"/>
    </row>
    <row r="19" spans="1:28" s="270" customFormat="1">
      <c r="A19" s="447">
        <v>56</v>
      </c>
      <c r="B19" s="483" t="s">
        <v>515</v>
      </c>
      <c r="C19" s="482">
        <v>16165</v>
      </c>
      <c r="D19" s="482">
        <v>39102.000000000233</v>
      </c>
      <c r="E19" s="482">
        <v>12857.999999999991</v>
      </c>
      <c r="F19" s="482">
        <v>26243.999999999985</v>
      </c>
      <c r="G19" s="482">
        <v>2065261036.8749986</v>
      </c>
      <c r="H19" s="482">
        <v>15907</v>
      </c>
      <c r="I19" s="482">
        <v>33522.000000000175</v>
      </c>
      <c r="J19" s="482">
        <v>9803.9999999999563</v>
      </c>
      <c r="K19" s="482">
        <v>23717.999999999865</v>
      </c>
      <c r="L19" s="482">
        <v>1422954828.8560035</v>
      </c>
      <c r="M19" s="482">
        <v>156</v>
      </c>
      <c r="N19" s="482">
        <v>2151.0000000000005</v>
      </c>
      <c r="O19" s="482">
        <v>1128.0000000000007</v>
      </c>
      <c r="P19" s="482">
        <v>1022.9999999999995</v>
      </c>
      <c r="Q19" s="482">
        <v>216230750.09500018</v>
      </c>
      <c r="R19" s="482">
        <v>84</v>
      </c>
      <c r="S19" s="482">
        <v>2287.0000000000005</v>
      </c>
      <c r="T19" s="482">
        <v>1218.0000000000002</v>
      </c>
      <c r="U19" s="482">
        <v>1068.9999999999998</v>
      </c>
      <c r="V19" s="482">
        <v>315417388.32199997</v>
      </c>
      <c r="W19" s="482">
        <v>18</v>
      </c>
      <c r="X19" s="482">
        <v>1142</v>
      </c>
      <c r="Y19" s="482">
        <v>707.99999999999989</v>
      </c>
      <c r="Z19" s="482">
        <v>433.99999999999994</v>
      </c>
      <c r="AA19" s="482">
        <v>110658069.60199998</v>
      </c>
      <c r="AB19" s="323"/>
    </row>
    <row r="20" spans="1:28" s="270" customFormat="1">
      <c r="A20" s="447">
        <v>58</v>
      </c>
      <c r="B20" s="483" t="s">
        <v>516</v>
      </c>
      <c r="C20" s="482">
        <v>134</v>
      </c>
      <c r="D20" s="482">
        <v>970.00000000000034</v>
      </c>
      <c r="E20" s="482">
        <v>685.99999999999966</v>
      </c>
      <c r="F20" s="482">
        <v>284</v>
      </c>
      <c r="G20" s="482">
        <v>175686998.20000011</v>
      </c>
      <c r="H20" s="482">
        <v>130</v>
      </c>
      <c r="I20" s="482">
        <v>361.00000000000006</v>
      </c>
      <c r="J20" s="482">
        <v>229.00000000000006</v>
      </c>
      <c r="K20" s="482">
        <v>132</v>
      </c>
      <c r="L20" s="482">
        <v>19473489.800999995</v>
      </c>
      <c r="M20" s="482">
        <v>0</v>
      </c>
      <c r="N20" s="482">
        <v>0</v>
      </c>
      <c r="O20" s="482">
        <v>0</v>
      </c>
      <c r="P20" s="482">
        <v>0</v>
      </c>
      <c r="Q20" s="482">
        <v>0</v>
      </c>
      <c r="R20" s="482" t="s">
        <v>484</v>
      </c>
      <c r="S20" s="449" t="s">
        <v>484</v>
      </c>
      <c r="T20" s="449" t="s">
        <v>484</v>
      </c>
      <c r="U20" s="449" t="s">
        <v>484</v>
      </c>
      <c r="V20" s="449" t="s">
        <v>484</v>
      </c>
      <c r="W20" s="482" t="s">
        <v>484</v>
      </c>
      <c r="X20" s="449" t="s">
        <v>484</v>
      </c>
      <c r="Y20" s="449" t="s">
        <v>484</v>
      </c>
      <c r="Z20" s="449" t="s">
        <v>484</v>
      </c>
      <c r="AA20" s="449" t="s">
        <v>484</v>
      </c>
      <c r="AB20" s="323"/>
    </row>
    <row r="21" spans="1:28" s="270" customFormat="1" ht="57.1">
      <c r="A21" s="447">
        <v>59</v>
      </c>
      <c r="B21" s="483" t="s">
        <v>517</v>
      </c>
      <c r="C21" s="482">
        <v>62</v>
      </c>
      <c r="D21" s="482">
        <v>265</v>
      </c>
      <c r="E21" s="482">
        <v>176.00000000000006</v>
      </c>
      <c r="F21" s="482">
        <v>89.000000000000028</v>
      </c>
      <c r="G21" s="482">
        <v>24818759.16300001</v>
      </c>
      <c r="H21" s="482">
        <v>59</v>
      </c>
      <c r="I21" s="482">
        <v>177</v>
      </c>
      <c r="J21" s="482">
        <v>133.00000000000006</v>
      </c>
      <c r="K21" s="482">
        <v>44</v>
      </c>
      <c r="L21" s="482">
        <v>8206645.5419999966</v>
      </c>
      <c r="M21" s="482" t="s">
        <v>484</v>
      </c>
      <c r="N21" s="449" t="s">
        <v>484</v>
      </c>
      <c r="O21" s="449" t="s">
        <v>484</v>
      </c>
      <c r="P21" s="449" t="s">
        <v>484</v>
      </c>
      <c r="Q21" s="449" t="s">
        <v>484</v>
      </c>
      <c r="R21" s="482">
        <v>0</v>
      </c>
      <c r="S21" s="482">
        <v>0</v>
      </c>
      <c r="T21" s="482">
        <v>0</v>
      </c>
      <c r="U21" s="482">
        <v>0</v>
      </c>
      <c r="V21" s="482">
        <v>0</v>
      </c>
      <c r="W21" s="482" t="s">
        <v>484</v>
      </c>
      <c r="X21" s="449" t="s">
        <v>484</v>
      </c>
      <c r="Y21" s="449" t="s">
        <v>484</v>
      </c>
      <c r="Z21" s="449" t="s">
        <v>484</v>
      </c>
      <c r="AA21" s="449" t="s">
        <v>484</v>
      </c>
      <c r="AB21" s="323"/>
    </row>
    <row r="22" spans="1:28" s="270" customFormat="1" ht="28.55">
      <c r="A22" s="447">
        <v>60</v>
      </c>
      <c r="B22" s="483" t="s">
        <v>518</v>
      </c>
      <c r="C22" s="482">
        <v>486</v>
      </c>
      <c r="D22" s="482">
        <v>4358.9999999999982</v>
      </c>
      <c r="E22" s="482">
        <v>3127.0000000000032</v>
      </c>
      <c r="F22" s="482">
        <v>1232.0000000000002</v>
      </c>
      <c r="G22" s="482">
        <v>411253567.07899994</v>
      </c>
      <c r="H22" s="482">
        <v>397</v>
      </c>
      <c r="I22" s="482">
        <v>1638.9999999999993</v>
      </c>
      <c r="J22" s="482">
        <v>1259</v>
      </c>
      <c r="K22" s="482">
        <v>380.0000000000004</v>
      </c>
      <c r="L22" s="482">
        <v>38781871.814999975</v>
      </c>
      <c r="M22" s="482">
        <v>53</v>
      </c>
      <c r="N22" s="482">
        <v>706.00000000000011</v>
      </c>
      <c r="O22" s="482">
        <v>508.00000000000011</v>
      </c>
      <c r="P22" s="482">
        <v>198</v>
      </c>
      <c r="Q22" s="482">
        <v>34614162.577000007</v>
      </c>
      <c r="R22" s="482">
        <v>26</v>
      </c>
      <c r="S22" s="482">
        <v>714.99999999999989</v>
      </c>
      <c r="T22" s="482">
        <v>395.00000000000006</v>
      </c>
      <c r="U22" s="482">
        <v>320.00000000000011</v>
      </c>
      <c r="V22" s="482">
        <v>57620044.786999986</v>
      </c>
      <c r="W22" s="482">
        <v>10</v>
      </c>
      <c r="X22" s="482">
        <v>1298.9999999999998</v>
      </c>
      <c r="Y22" s="482">
        <v>965</v>
      </c>
      <c r="Z22" s="482">
        <v>334</v>
      </c>
      <c r="AA22" s="482">
        <v>280237487.89999998</v>
      </c>
      <c r="AB22" s="323"/>
    </row>
    <row r="23" spans="1:28" s="270" customFormat="1">
      <c r="A23" s="447">
        <v>61</v>
      </c>
      <c r="B23" s="483" t="s">
        <v>519</v>
      </c>
      <c r="C23" s="482">
        <v>2632</v>
      </c>
      <c r="D23" s="482">
        <v>14107.000000000038</v>
      </c>
      <c r="E23" s="482">
        <v>8321.0000000000164</v>
      </c>
      <c r="F23" s="482">
        <v>5786.0000000000009</v>
      </c>
      <c r="G23" s="482">
        <v>5800043662.8139954</v>
      </c>
      <c r="H23" s="482">
        <v>2558</v>
      </c>
      <c r="I23" s="482">
        <v>4493.99999999999</v>
      </c>
      <c r="J23" s="482">
        <v>2143.0000000000014</v>
      </c>
      <c r="K23" s="482">
        <v>2351.0000000000009</v>
      </c>
      <c r="L23" s="482">
        <v>319312219.46799958</v>
      </c>
      <c r="M23" s="482">
        <v>30</v>
      </c>
      <c r="N23" s="482">
        <v>401</v>
      </c>
      <c r="O23" s="482">
        <v>300</v>
      </c>
      <c r="P23" s="482">
        <v>101</v>
      </c>
      <c r="Q23" s="482">
        <v>79760304.204999998</v>
      </c>
      <c r="R23" s="482">
        <v>29</v>
      </c>
      <c r="S23" s="482">
        <v>761.00000000000011</v>
      </c>
      <c r="T23" s="482">
        <v>592</v>
      </c>
      <c r="U23" s="482">
        <v>169.00000000000009</v>
      </c>
      <c r="V23" s="482">
        <v>352825271.98800004</v>
      </c>
      <c r="W23" s="482">
        <v>15</v>
      </c>
      <c r="X23" s="482">
        <v>8451</v>
      </c>
      <c r="Y23" s="482">
        <v>5285.9999999999991</v>
      </c>
      <c r="Z23" s="482">
        <v>3164.9999999999995</v>
      </c>
      <c r="AA23" s="482">
        <v>5048145867.1529999</v>
      </c>
      <c r="AB23" s="323"/>
    </row>
    <row r="24" spans="1:28" s="270" customFormat="1" ht="42.8">
      <c r="A24" s="447">
        <v>62</v>
      </c>
      <c r="B24" s="483" t="s">
        <v>520</v>
      </c>
      <c r="C24" s="482">
        <v>192</v>
      </c>
      <c r="D24" s="482">
        <v>853.99999999999977</v>
      </c>
      <c r="E24" s="482">
        <v>684.99999999999932</v>
      </c>
      <c r="F24" s="482">
        <v>168.99999999999994</v>
      </c>
      <c r="G24" s="482">
        <v>110628500.00600007</v>
      </c>
      <c r="H24" s="482">
        <v>175</v>
      </c>
      <c r="I24" s="482">
        <v>311.99999999999994</v>
      </c>
      <c r="J24" s="482">
        <v>269.00000000000006</v>
      </c>
      <c r="K24" s="482">
        <v>43</v>
      </c>
      <c r="L24" s="482">
        <v>15454394.576999994</v>
      </c>
      <c r="M24" s="482" t="s">
        <v>484</v>
      </c>
      <c r="N24" s="449" t="s">
        <v>484</v>
      </c>
      <c r="O24" s="449" t="s">
        <v>484</v>
      </c>
      <c r="P24" s="449" t="s">
        <v>484</v>
      </c>
      <c r="Q24" s="449" t="s">
        <v>484</v>
      </c>
      <c r="R24" s="482">
        <v>12</v>
      </c>
      <c r="S24" s="482">
        <v>325</v>
      </c>
      <c r="T24" s="482">
        <v>219</v>
      </c>
      <c r="U24" s="482">
        <v>105.99999999999999</v>
      </c>
      <c r="V24" s="482">
        <v>63788112.797000006</v>
      </c>
      <c r="W24" s="482" t="s">
        <v>484</v>
      </c>
      <c r="X24" s="449" t="s">
        <v>484</v>
      </c>
      <c r="Y24" s="449" t="s">
        <v>484</v>
      </c>
      <c r="Z24" s="482">
        <v>0</v>
      </c>
      <c r="AA24" s="449" t="s">
        <v>484</v>
      </c>
      <c r="AB24" s="323"/>
    </row>
    <row r="25" spans="1:28" s="270" customFormat="1">
      <c r="A25" s="447">
        <v>63</v>
      </c>
      <c r="B25" s="483" t="s">
        <v>521</v>
      </c>
      <c r="C25" s="482">
        <v>30</v>
      </c>
      <c r="D25" s="482">
        <v>183</v>
      </c>
      <c r="E25" s="482">
        <v>106</v>
      </c>
      <c r="F25" s="482">
        <v>77</v>
      </c>
      <c r="G25" s="482">
        <v>13263860.199999999</v>
      </c>
      <c r="H25" s="482" t="s">
        <v>484</v>
      </c>
      <c r="I25" s="449" t="s">
        <v>484</v>
      </c>
      <c r="J25" s="449" t="s">
        <v>484</v>
      </c>
      <c r="K25" s="449" t="s">
        <v>484</v>
      </c>
      <c r="L25" s="449" t="s">
        <v>484</v>
      </c>
      <c r="M25" s="482">
        <v>0</v>
      </c>
      <c r="N25" s="482">
        <v>0</v>
      </c>
      <c r="O25" s="482">
        <v>0</v>
      </c>
      <c r="P25" s="482">
        <v>0</v>
      </c>
      <c r="Q25" s="482">
        <v>0</v>
      </c>
      <c r="R25" s="482">
        <v>0</v>
      </c>
      <c r="S25" s="482">
        <v>0</v>
      </c>
      <c r="T25" s="482">
        <v>0</v>
      </c>
      <c r="U25" s="482">
        <v>0</v>
      </c>
      <c r="V25" s="482">
        <v>0</v>
      </c>
      <c r="W25" s="482" t="s">
        <v>484</v>
      </c>
      <c r="X25" s="449" t="s">
        <v>484</v>
      </c>
      <c r="Y25" s="449" t="s">
        <v>484</v>
      </c>
      <c r="Z25" s="449" t="s">
        <v>484</v>
      </c>
      <c r="AA25" s="449" t="s">
        <v>484</v>
      </c>
      <c r="AB25" s="323"/>
    </row>
    <row r="26" spans="1:28" s="270" customFormat="1" ht="57.1">
      <c r="A26" s="484">
        <v>64</v>
      </c>
      <c r="B26" s="485" t="s">
        <v>522</v>
      </c>
      <c r="C26" s="482">
        <v>1323</v>
      </c>
      <c r="D26" s="482">
        <v>19694.000000000018</v>
      </c>
      <c r="E26" s="482">
        <v>12155.999999999975</v>
      </c>
      <c r="F26" s="482">
        <v>7538.0000000000146</v>
      </c>
      <c r="G26" s="482">
        <v>26056944425.776054</v>
      </c>
      <c r="H26" s="482">
        <v>1145</v>
      </c>
      <c r="I26" s="482">
        <v>2714.0000000000005</v>
      </c>
      <c r="J26" s="482">
        <v>1634.0000000000002</v>
      </c>
      <c r="K26" s="482">
        <v>1080.0000000000007</v>
      </c>
      <c r="L26" s="482">
        <v>286303221.98599982</v>
      </c>
      <c r="M26" s="482">
        <v>74</v>
      </c>
      <c r="N26" s="482">
        <v>934.00000000000023</v>
      </c>
      <c r="O26" s="482">
        <v>564</v>
      </c>
      <c r="P26" s="482">
        <v>370.00000000000011</v>
      </c>
      <c r="Q26" s="482">
        <v>227332967.45300004</v>
      </c>
      <c r="R26" s="482">
        <v>34</v>
      </c>
      <c r="S26" s="482">
        <v>1049.0000000000002</v>
      </c>
      <c r="T26" s="482">
        <v>583.99999999999989</v>
      </c>
      <c r="U26" s="482">
        <v>464.99999999999994</v>
      </c>
      <c r="V26" s="482">
        <v>484535301.43599999</v>
      </c>
      <c r="W26" s="482">
        <v>70</v>
      </c>
      <c r="X26" s="482">
        <v>14997.000000000004</v>
      </c>
      <c r="Y26" s="482">
        <v>9374</v>
      </c>
      <c r="Z26" s="482">
        <v>5623.0000000000009</v>
      </c>
      <c r="AA26" s="482">
        <v>25058772934.90099</v>
      </c>
      <c r="AB26" s="323"/>
    </row>
    <row r="27" spans="1:28" s="270" customFormat="1" ht="42.8">
      <c r="A27" s="484">
        <v>65</v>
      </c>
      <c r="B27" s="486" t="s">
        <v>523</v>
      </c>
      <c r="C27" s="482">
        <v>156</v>
      </c>
      <c r="D27" s="482">
        <v>3206.0000000000018</v>
      </c>
      <c r="E27" s="482">
        <v>1819.0000000000007</v>
      </c>
      <c r="F27" s="482">
        <v>1386.9999999999991</v>
      </c>
      <c r="G27" s="482">
        <v>2188338645.5360007</v>
      </c>
      <c r="H27" s="482">
        <v>94</v>
      </c>
      <c r="I27" s="482">
        <v>282</v>
      </c>
      <c r="J27" s="482">
        <v>123.00000000000004</v>
      </c>
      <c r="K27" s="482">
        <v>158.99999999999997</v>
      </c>
      <c r="L27" s="482">
        <v>71184775.173000008</v>
      </c>
      <c r="M27" s="482">
        <v>6</v>
      </c>
      <c r="N27" s="482">
        <v>95</v>
      </c>
      <c r="O27" s="482">
        <v>61.000000000000007</v>
      </c>
      <c r="P27" s="482">
        <v>34</v>
      </c>
      <c r="Q27" s="482">
        <v>62462171.910999998</v>
      </c>
      <c r="R27" s="482">
        <v>33</v>
      </c>
      <c r="S27" s="482">
        <v>978.99999999999989</v>
      </c>
      <c r="T27" s="482">
        <v>564.99999999999989</v>
      </c>
      <c r="U27" s="482">
        <v>414</v>
      </c>
      <c r="V27" s="482">
        <v>505755477.773</v>
      </c>
      <c r="W27" s="482">
        <v>23</v>
      </c>
      <c r="X27" s="482">
        <v>1850</v>
      </c>
      <c r="Y27" s="482">
        <v>1069.9999999999998</v>
      </c>
      <c r="Z27" s="482">
        <v>780</v>
      </c>
      <c r="AA27" s="482">
        <v>1548936220.6789999</v>
      </c>
      <c r="AB27" s="323"/>
    </row>
    <row r="28" spans="1:28" s="270" customFormat="1" ht="28.55">
      <c r="A28" s="484">
        <v>66</v>
      </c>
      <c r="B28" s="486" t="s">
        <v>524</v>
      </c>
      <c r="C28" s="482">
        <v>374</v>
      </c>
      <c r="D28" s="482">
        <v>2431.9999999999991</v>
      </c>
      <c r="E28" s="482">
        <v>1798.0000000000014</v>
      </c>
      <c r="F28" s="482">
        <v>633.99999999999966</v>
      </c>
      <c r="G28" s="482">
        <v>674833918.36899972</v>
      </c>
      <c r="H28" s="482">
        <v>341</v>
      </c>
      <c r="I28" s="482">
        <v>597.00000000000045</v>
      </c>
      <c r="J28" s="482">
        <v>512.99999999999989</v>
      </c>
      <c r="K28" s="482">
        <v>83.999999999999986</v>
      </c>
      <c r="L28" s="482">
        <v>85502393.41899997</v>
      </c>
      <c r="M28" s="482" t="s">
        <v>484</v>
      </c>
      <c r="N28" s="449" t="s">
        <v>484</v>
      </c>
      <c r="O28" s="449" t="s">
        <v>484</v>
      </c>
      <c r="P28" s="449" t="s">
        <v>484</v>
      </c>
      <c r="Q28" s="449" t="s">
        <v>484</v>
      </c>
      <c r="R28" s="482" t="s">
        <v>484</v>
      </c>
      <c r="S28" s="449" t="s">
        <v>484</v>
      </c>
      <c r="T28" s="449" t="s">
        <v>484</v>
      </c>
      <c r="U28" s="449" t="s">
        <v>484</v>
      </c>
      <c r="V28" s="449" t="s">
        <v>484</v>
      </c>
      <c r="W28" s="482">
        <v>19</v>
      </c>
      <c r="X28" s="482">
        <v>1437.9999999999998</v>
      </c>
      <c r="Y28" s="482">
        <v>1015.0000000000001</v>
      </c>
      <c r="Z28" s="482">
        <v>423</v>
      </c>
      <c r="AA28" s="482">
        <v>532355858.49699998</v>
      </c>
      <c r="AB28" s="323"/>
    </row>
    <row r="29" spans="1:28" s="270" customFormat="1">
      <c r="A29" s="447">
        <v>68</v>
      </c>
      <c r="B29" s="483" t="s">
        <v>61</v>
      </c>
      <c r="C29" s="482">
        <v>1807</v>
      </c>
      <c r="D29" s="482">
        <v>5527.9999999999964</v>
      </c>
      <c r="E29" s="482">
        <v>2993.000000000005</v>
      </c>
      <c r="F29" s="482">
        <v>2535.0000000000009</v>
      </c>
      <c r="G29" s="482">
        <v>464567644.63399994</v>
      </c>
      <c r="H29" s="482">
        <v>1742</v>
      </c>
      <c r="I29" s="482">
        <v>3720.0000000000082</v>
      </c>
      <c r="J29" s="482">
        <v>1807.9999999999986</v>
      </c>
      <c r="K29" s="482">
        <v>1911.9999999999977</v>
      </c>
      <c r="L29" s="482">
        <v>263905387.70400059</v>
      </c>
      <c r="M29" s="482">
        <v>37</v>
      </c>
      <c r="N29" s="482">
        <v>494.00000000000006</v>
      </c>
      <c r="O29" s="482">
        <v>340</v>
      </c>
      <c r="P29" s="482">
        <v>154</v>
      </c>
      <c r="Q29" s="482">
        <v>38551886.068000004</v>
      </c>
      <c r="R29" s="482">
        <v>19</v>
      </c>
      <c r="S29" s="482">
        <v>568</v>
      </c>
      <c r="T29" s="482">
        <v>337.99999999999994</v>
      </c>
      <c r="U29" s="482">
        <v>230.00000000000003</v>
      </c>
      <c r="V29" s="482">
        <v>56610227.469000004</v>
      </c>
      <c r="W29" s="482">
        <v>9</v>
      </c>
      <c r="X29" s="482">
        <v>746</v>
      </c>
      <c r="Y29" s="482">
        <v>507</v>
      </c>
      <c r="Z29" s="482">
        <v>239</v>
      </c>
      <c r="AA29" s="482">
        <v>105500143.39300001</v>
      </c>
      <c r="AB29" s="323"/>
    </row>
    <row r="30" spans="1:28" s="270" customFormat="1">
      <c r="A30" s="447">
        <v>69</v>
      </c>
      <c r="B30" s="483" t="s">
        <v>525</v>
      </c>
      <c r="C30" s="482">
        <v>4485</v>
      </c>
      <c r="D30" s="482">
        <v>11937.000000000013</v>
      </c>
      <c r="E30" s="482">
        <v>6512.0000000000091</v>
      </c>
      <c r="F30" s="482">
        <v>5424.9999999999936</v>
      </c>
      <c r="G30" s="482">
        <v>619835514.06899929</v>
      </c>
      <c r="H30" s="482">
        <v>4400</v>
      </c>
      <c r="I30" s="482">
        <v>9742.9999999999909</v>
      </c>
      <c r="J30" s="482">
        <v>5485.9999999999864</v>
      </c>
      <c r="K30" s="482">
        <v>4257.0000000000018</v>
      </c>
      <c r="L30" s="482">
        <v>372445229.5079993</v>
      </c>
      <c r="M30" s="482">
        <v>60</v>
      </c>
      <c r="N30" s="482">
        <v>866</v>
      </c>
      <c r="O30" s="482">
        <v>440.00000000000006</v>
      </c>
      <c r="P30" s="482">
        <v>426</v>
      </c>
      <c r="Q30" s="482">
        <v>71009134.503000006</v>
      </c>
      <c r="R30" s="482">
        <v>19</v>
      </c>
      <c r="S30" s="482">
        <v>571</v>
      </c>
      <c r="T30" s="482">
        <v>277.99999999999994</v>
      </c>
      <c r="U30" s="482">
        <v>293</v>
      </c>
      <c r="V30" s="482">
        <v>92029536.237000003</v>
      </c>
      <c r="W30" s="482">
        <v>6</v>
      </c>
      <c r="X30" s="482">
        <v>757</v>
      </c>
      <c r="Y30" s="482">
        <v>308</v>
      </c>
      <c r="Z30" s="482">
        <v>449.00000000000006</v>
      </c>
      <c r="AA30" s="482">
        <v>84351613.82100001</v>
      </c>
      <c r="AB30" s="323"/>
    </row>
    <row r="31" spans="1:28" s="270" customFormat="1" ht="28.55">
      <c r="A31" s="447">
        <v>70</v>
      </c>
      <c r="B31" s="483" t="s">
        <v>526</v>
      </c>
      <c r="C31" s="482">
        <v>469</v>
      </c>
      <c r="D31" s="482">
        <v>2777.9999999999982</v>
      </c>
      <c r="E31" s="482">
        <v>1412.0000000000007</v>
      </c>
      <c r="F31" s="482">
        <v>1365.9999999999984</v>
      </c>
      <c r="G31" s="482">
        <v>348308387.96799964</v>
      </c>
      <c r="H31" s="482">
        <v>430</v>
      </c>
      <c r="I31" s="482">
        <v>1079.9999999999991</v>
      </c>
      <c r="J31" s="482">
        <v>545.99999999999989</v>
      </c>
      <c r="K31" s="482">
        <v>534.00000000000011</v>
      </c>
      <c r="L31" s="482">
        <v>63917875.12000002</v>
      </c>
      <c r="M31" s="482">
        <v>14</v>
      </c>
      <c r="N31" s="482">
        <v>165</v>
      </c>
      <c r="O31" s="482">
        <v>52</v>
      </c>
      <c r="P31" s="482">
        <v>113.00000000000003</v>
      </c>
      <c r="Q31" s="482">
        <v>6772539.6869999999</v>
      </c>
      <c r="R31" s="482">
        <v>17</v>
      </c>
      <c r="S31" s="482">
        <v>478</v>
      </c>
      <c r="T31" s="482">
        <v>154</v>
      </c>
      <c r="U31" s="482">
        <v>324</v>
      </c>
      <c r="V31" s="482">
        <v>227913654.368</v>
      </c>
      <c r="W31" s="482">
        <v>8</v>
      </c>
      <c r="X31" s="482">
        <v>1055</v>
      </c>
      <c r="Y31" s="482">
        <v>660</v>
      </c>
      <c r="Z31" s="482">
        <v>395</v>
      </c>
      <c r="AA31" s="482">
        <v>49704318.792999998</v>
      </c>
      <c r="AB31" s="323"/>
    </row>
    <row r="32" spans="1:28" s="270" customFormat="1" ht="28.55">
      <c r="A32" s="447">
        <v>71</v>
      </c>
      <c r="B32" s="483" t="s">
        <v>566</v>
      </c>
      <c r="C32" s="482">
        <v>438</v>
      </c>
      <c r="D32" s="482">
        <v>1834.0000000000011</v>
      </c>
      <c r="E32" s="482">
        <v>1376</v>
      </c>
      <c r="F32" s="482">
        <v>458.00000000000017</v>
      </c>
      <c r="G32" s="482">
        <v>166329560.13600013</v>
      </c>
      <c r="H32" s="482">
        <v>402</v>
      </c>
      <c r="I32" s="482">
        <v>995</v>
      </c>
      <c r="J32" s="482">
        <v>663.00000000000057</v>
      </c>
      <c r="K32" s="482">
        <v>332.00000000000011</v>
      </c>
      <c r="L32" s="482">
        <v>51419945.138999976</v>
      </c>
      <c r="M32" s="482">
        <v>22</v>
      </c>
      <c r="N32" s="482">
        <v>297</v>
      </c>
      <c r="O32" s="482">
        <v>248</v>
      </c>
      <c r="P32" s="482">
        <v>48.999999999999993</v>
      </c>
      <c r="Q32" s="482">
        <v>41682324.707000002</v>
      </c>
      <c r="R32" s="482">
        <v>11</v>
      </c>
      <c r="S32" s="482">
        <v>347</v>
      </c>
      <c r="T32" s="482">
        <v>306</v>
      </c>
      <c r="U32" s="482">
        <v>41</v>
      </c>
      <c r="V32" s="482">
        <v>35292290.289999992</v>
      </c>
      <c r="W32" s="482">
        <v>3</v>
      </c>
      <c r="X32" s="482">
        <v>195</v>
      </c>
      <c r="Y32" s="482">
        <v>159</v>
      </c>
      <c r="Z32" s="482">
        <v>36</v>
      </c>
      <c r="AA32" s="482">
        <v>37935000</v>
      </c>
      <c r="AB32" s="323"/>
    </row>
    <row r="33" spans="1:28" s="270" customFormat="1">
      <c r="A33" s="447">
        <v>72</v>
      </c>
      <c r="B33" s="483" t="s">
        <v>528</v>
      </c>
      <c r="C33" s="482">
        <v>32</v>
      </c>
      <c r="D33" s="482">
        <v>112.00000000000003</v>
      </c>
      <c r="E33" s="482">
        <v>53.999999999999986</v>
      </c>
      <c r="F33" s="482">
        <v>58</v>
      </c>
      <c r="G33" s="482">
        <v>10324847.416999998</v>
      </c>
      <c r="H33" s="482" t="s">
        <v>484</v>
      </c>
      <c r="I33" s="449" t="s">
        <v>484</v>
      </c>
      <c r="J33" s="449" t="s">
        <v>484</v>
      </c>
      <c r="K33" s="449" t="s">
        <v>484</v>
      </c>
      <c r="L33" s="449" t="s">
        <v>484</v>
      </c>
      <c r="M33" s="482" t="s">
        <v>484</v>
      </c>
      <c r="N33" s="449" t="s">
        <v>484</v>
      </c>
      <c r="O33" s="449" t="s">
        <v>484</v>
      </c>
      <c r="P33" s="449" t="s">
        <v>484</v>
      </c>
      <c r="Q33" s="449" t="s">
        <v>484</v>
      </c>
      <c r="R33" s="482" t="s">
        <v>484</v>
      </c>
      <c r="S33" s="449" t="s">
        <v>484</v>
      </c>
      <c r="T33" s="449" t="s">
        <v>484</v>
      </c>
      <c r="U33" s="449" t="s">
        <v>484</v>
      </c>
      <c r="V33" s="449" t="s">
        <v>484</v>
      </c>
      <c r="W33" s="482">
        <v>0</v>
      </c>
      <c r="X33" s="482">
        <v>0</v>
      </c>
      <c r="Y33" s="482">
        <v>0</v>
      </c>
      <c r="Z33" s="482">
        <v>0</v>
      </c>
      <c r="AA33" s="482">
        <v>0</v>
      </c>
      <c r="AB33" s="323"/>
    </row>
    <row r="34" spans="1:28" s="270" customFormat="1">
      <c r="A34" s="447">
        <v>73</v>
      </c>
      <c r="B34" s="483" t="s">
        <v>529</v>
      </c>
      <c r="C34" s="482">
        <v>554</v>
      </c>
      <c r="D34" s="482">
        <v>4048</v>
      </c>
      <c r="E34" s="482">
        <v>2806.0000000000009</v>
      </c>
      <c r="F34" s="482">
        <v>1242.0000000000007</v>
      </c>
      <c r="G34" s="482">
        <v>625827615.70900023</v>
      </c>
      <c r="H34" s="482">
        <v>486</v>
      </c>
      <c r="I34" s="482">
        <v>1201.9999999999995</v>
      </c>
      <c r="J34" s="482">
        <v>1012.0000000000014</v>
      </c>
      <c r="K34" s="482">
        <v>189.99999999999974</v>
      </c>
      <c r="L34" s="482">
        <v>58504908.719999954</v>
      </c>
      <c r="M34" s="482">
        <v>33</v>
      </c>
      <c r="N34" s="482">
        <v>514.00000000000011</v>
      </c>
      <c r="O34" s="482">
        <v>341</v>
      </c>
      <c r="P34" s="482">
        <v>172.99999999999997</v>
      </c>
      <c r="Q34" s="482">
        <v>114444968.14400002</v>
      </c>
      <c r="R34" s="482">
        <v>24</v>
      </c>
      <c r="S34" s="482">
        <v>695.99999999999989</v>
      </c>
      <c r="T34" s="482">
        <v>442</v>
      </c>
      <c r="U34" s="482">
        <v>254</v>
      </c>
      <c r="V34" s="482">
        <v>95550874.593999997</v>
      </c>
      <c r="W34" s="482">
        <v>11</v>
      </c>
      <c r="X34" s="482">
        <v>1636.0000000000002</v>
      </c>
      <c r="Y34" s="482">
        <v>1011</v>
      </c>
      <c r="Z34" s="482">
        <v>625</v>
      </c>
      <c r="AA34" s="482">
        <v>357326864.25100005</v>
      </c>
      <c r="AB34" s="323"/>
    </row>
    <row r="35" spans="1:28" s="270" customFormat="1" ht="28.55">
      <c r="A35" s="447">
        <v>74</v>
      </c>
      <c r="B35" s="483" t="s">
        <v>530</v>
      </c>
      <c r="C35" s="482">
        <v>1283</v>
      </c>
      <c r="D35" s="482">
        <v>3354.0000000000009</v>
      </c>
      <c r="E35" s="482">
        <v>2082.9999999999977</v>
      </c>
      <c r="F35" s="482">
        <v>1271.0000000000002</v>
      </c>
      <c r="G35" s="482">
        <v>126701600.76500006</v>
      </c>
      <c r="H35" s="482">
        <v>1258</v>
      </c>
      <c r="I35" s="482">
        <v>2792.0000000000014</v>
      </c>
      <c r="J35" s="482">
        <v>1714.9999999999975</v>
      </c>
      <c r="K35" s="482">
        <v>1077.0000000000002</v>
      </c>
      <c r="L35" s="482">
        <v>90739855.517999917</v>
      </c>
      <c r="M35" s="482">
        <v>17</v>
      </c>
      <c r="N35" s="482">
        <v>223</v>
      </c>
      <c r="O35" s="482">
        <v>151.00000000000003</v>
      </c>
      <c r="P35" s="482">
        <v>72.000000000000028</v>
      </c>
      <c r="Q35" s="482">
        <v>16597257.628000002</v>
      </c>
      <c r="R35" s="482">
        <v>5</v>
      </c>
      <c r="S35" s="482">
        <v>128</v>
      </c>
      <c r="T35" s="482">
        <v>88</v>
      </c>
      <c r="U35" s="482">
        <v>40</v>
      </c>
      <c r="V35" s="482">
        <v>4392827.5109999999</v>
      </c>
      <c r="W35" s="482">
        <v>3</v>
      </c>
      <c r="X35" s="482">
        <v>211</v>
      </c>
      <c r="Y35" s="482">
        <v>129</v>
      </c>
      <c r="Z35" s="482">
        <v>82</v>
      </c>
      <c r="AA35" s="482">
        <v>14971660.107999999</v>
      </c>
      <c r="AB35" s="323"/>
    </row>
    <row r="36" spans="1:28" s="270" customFormat="1">
      <c r="A36" s="447">
        <v>75</v>
      </c>
      <c r="B36" s="483" t="s">
        <v>531</v>
      </c>
      <c r="C36" s="482">
        <v>331</v>
      </c>
      <c r="D36" s="482">
        <v>811.00000000000068</v>
      </c>
      <c r="E36" s="482">
        <v>475.00000000000028</v>
      </c>
      <c r="F36" s="482">
        <v>336.00000000000045</v>
      </c>
      <c r="G36" s="482">
        <v>33560100.023000002</v>
      </c>
      <c r="H36" s="482">
        <v>328</v>
      </c>
      <c r="I36" s="482">
        <v>769.00000000000023</v>
      </c>
      <c r="J36" s="482">
        <v>463.00000000000028</v>
      </c>
      <c r="K36" s="482">
        <v>305.99999999999994</v>
      </c>
      <c r="L36" s="482">
        <v>29541609.974000011</v>
      </c>
      <c r="M36" s="482">
        <v>3</v>
      </c>
      <c r="N36" s="482">
        <v>42</v>
      </c>
      <c r="O36" s="482">
        <v>12</v>
      </c>
      <c r="P36" s="482">
        <v>30</v>
      </c>
      <c r="Q36" s="482">
        <v>4018490.0489999996</v>
      </c>
      <c r="R36" s="482">
        <v>0</v>
      </c>
      <c r="S36" s="482">
        <v>0</v>
      </c>
      <c r="T36" s="482">
        <v>0</v>
      </c>
      <c r="U36" s="482">
        <v>0</v>
      </c>
      <c r="V36" s="482">
        <v>0</v>
      </c>
      <c r="W36" s="482">
        <v>0</v>
      </c>
      <c r="X36" s="482">
        <v>0</v>
      </c>
      <c r="Y36" s="482">
        <v>0</v>
      </c>
      <c r="Z36" s="482">
        <v>0</v>
      </c>
      <c r="AA36" s="482">
        <v>0</v>
      </c>
      <c r="AB36" s="323"/>
    </row>
    <row r="37" spans="1:28" s="270" customFormat="1" ht="42.8">
      <c r="A37" s="447">
        <v>77</v>
      </c>
      <c r="B37" s="483" t="s">
        <v>532</v>
      </c>
      <c r="C37" s="482">
        <v>998</v>
      </c>
      <c r="D37" s="482">
        <v>3327.0000000000009</v>
      </c>
      <c r="E37" s="482">
        <v>1981.999999999997</v>
      </c>
      <c r="F37" s="482">
        <v>1345.0000000000009</v>
      </c>
      <c r="G37" s="482">
        <v>241354139.68100014</v>
      </c>
      <c r="H37" s="482">
        <v>962</v>
      </c>
      <c r="I37" s="482">
        <v>2665.9999999999991</v>
      </c>
      <c r="J37" s="482">
        <v>1512.0000000000009</v>
      </c>
      <c r="K37" s="482">
        <v>1154.0000000000011</v>
      </c>
      <c r="L37" s="482">
        <v>123543470.85700001</v>
      </c>
      <c r="M37" s="482">
        <v>27</v>
      </c>
      <c r="N37" s="482">
        <v>366.99999999999994</v>
      </c>
      <c r="O37" s="482">
        <v>262.00000000000006</v>
      </c>
      <c r="P37" s="482">
        <v>105</v>
      </c>
      <c r="Q37" s="482">
        <v>64705110.881999992</v>
      </c>
      <c r="R37" s="482" t="s">
        <v>484</v>
      </c>
      <c r="S37" s="449" t="s">
        <v>484</v>
      </c>
      <c r="T37" s="449" t="s">
        <v>484</v>
      </c>
      <c r="U37" s="449" t="s">
        <v>484</v>
      </c>
      <c r="V37" s="449" t="s">
        <v>484</v>
      </c>
      <c r="W37" s="482" t="s">
        <v>484</v>
      </c>
      <c r="X37" s="449" t="s">
        <v>484</v>
      </c>
      <c r="Y37" s="449" t="s">
        <v>484</v>
      </c>
      <c r="Z37" s="449" t="s">
        <v>484</v>
      </c>
      <c r="AA37" s="449" t="s">
        <v>484</v>
      </c>
      <c r="AB37" s="323"/>
    </row>
    <row r="38" spans="1:28" s="270" customFormat="1" ht="28.55">
      <c r="A38" s="447">
        <v>78</v>
      </c>
      <c r="B38" s="483" t="s">
        <v>533</v>
      </c>
      <c r="C38" s="482">
        <v>60</v>
      </c>
      <c r="D38" s="482">
        <v>1418.0000000000007</v>
      </c>
      <c r="E38" s="482">
        <v>559.00000000000011</v>
      </c>
      <c r="F38" s="482">
        <v>859.00000000000034</v>
      </c>
      <c r="G38" s="482">
        <v>219759295.25299999</v>
      </c>
      <c r="H38" s="482">
        <v>48</v>
      </c>
      <c r="I38" s="482">
        <v>101.99999999999997</v>
      </c>
      <c r="J38" s="482">
        <v>37</v>
      </c>
      <c r="K38" s="482">
        <v>65</v>
      </c>
      <c r="L38" s="482">
        <v>6475351.1389999995</v>
      </c>
      <c r="M38" s="482">
        <v>5</v>
      </c>
      <c r="N38" s="482">
        <v>62</v>
      </c>
      <c r="O38" s="482">
        <v>38</v>
      </c>
      <c r="P38" s="482">
        <v>24</v>
      </c>
      <c r="Q38" s="482">
        <v>77643788.716999993</v>
      </c>
      <c r="R38" s="482" t="s">
        <v>484</v>
      </c>
      <c r="S38" s="449" t="s">
        <v>484</v>
      </c>
      <c r="T38" s="449" t="s">
        <v>484</v>
      </c>
      <c r="U38" s="449" t="s">
        <v>484</v>
      </c>
      <c r="V38" s="449" t="s">
        <v>484</v>
      </c>
      <c r="W38" s="482" t="s">
        <v>484</v>
      </c>
      <c r="X38" s="449" t="s">
        <v>484</v>
      </c>
      <c r="Y38" s="449" t="s">
        <v>484</v>
      </c>
      <c r="Z38" s="449" t="s">
        <v>484</v>
      </c>
      <c r="AA38" s="449" t="s">
        <v>484</v>
      </c>
      <c r="AB38" s="323"/>
    </row>
    <row r="39" spans="1:28" s="270" customFormat="1" ht="28.55">
      <c r="A39" s="447">
        <v>79</v>
      </c>
      <c r="B39" s="483" t="s">
        <v>534</v>
      </c>
      <c r="C39" s="482">
        <v>546</v>
      </c>
      <c r="D39" s="482">
        <v>1932.0000000000016</v>
      </c>
      <c r="E39" s="482">
        <v>1120.0000000000005</v>
      </c>
      <c r="F39" s="482">
        <v>812.00000000000045</v>
      </c>
      <c r="G39" s="482">
        <v>472124263.36300045</v>
      </c>
      <c r="H39" s="482">
        <v>515</v>
      </c>
      <c r="I39" s="482">
        <v>1239.0000000000002</v>
      </c>
      <c r="J39" s="482">
        <v>798.99999999999989</v>
      </c>
      <c r="K39" s="482">
        <v>440.00000000000034</v>
      </c>
      <c r="L39" s="482">
        <v>180572992.54500002</v>
      </c>
      <c r="M39" s="482" t="s">
        <v>484</v>
      </c>
      <c r="N39" s="449" t="s">
        <v>484</v>
      </c>
      <c r="O39" s="449" t="s">
        <v>484</v>
      </c>
      <c r="P39" s="449" t="s">
        <v>484</v>
      </c>
      <c r="Q39" s="449" t="s">
        <v>484</v>
      </c>
      <c r="R39" s="482">
        <v>9</v>
      </c>
      <c r="S39" s="482">
        <v>231</v>
      </c>
      <c r="T39" s="482">
        <v>112</v>
      </c>
      <c r="U39" s="482">
        <v>119</v>
      </c>
      <c r="V39" s="482">
        <v>97117346.947000012</v>
      </c>
      <c r="W39" s="482" t="s">
        <v>484</v>
      </c>
      <c r="X39" s="449" t="s">
        <v>484</v>
      </c>
      <c r="Y39" s="449" t="s">
        <v>484</v>
      </c>
      <c r="Z39" s="449" t="s">
        <v>484</v>
      </c>
      <c r="AA39" s="449" t="s">
        <v>484</v>
      </c>
      <c r="AB39" s="323"/>
    </row>
    <row r="40" spans="1:28" s="270" customFormat="1">
      <c r="A40" s="447">
        <v>80</v>
      </c>
      <c r="B40" s="483" t="s">
        <v>535</v>
      </c>
      <c r="C40" s="482">
        <v>218</v>
      </c>
      <c r="D40" s="482">
        <v>9991.0000000000055</v>
      </c>
      <c r="E40" s="482">
        <v>9365.9999999999945</v>
      </c>
      <c r="F40" s="482">
        <v>624.99999999999966</v>
      </c>
      <c r="G40" s="482">
        <v>606439163.57600021</v>
      </c>
      <c r="H40" s="482">
        <v>136</v>
      </c>
      <c r="I40" s="482">
        <v>271.99999999999994</v>
      </c>
      <c r="J40" s="482">
        <v>239.00000000000006</v>
      </c>
      <c r="K40" s="482">
        <v>33.000000000000028</v>
      </c>
      <c r="L40" s="482">
        <v>9764607.3100000005</v>
      </c>
      <c r="M40" s="482">
        <v>12</v>
      </c>
      <c r="N40" s="482">
        <v>196</v>
      </c>
      <c r="O40" s="482">
        <v>188</v>
      </c>
      <c r="P40" s="482">
        <v>8</v>
      </c>
      <c r="Q40" s="482">
        <v>9399535.6960000005</v>
      </c>
      <c r="R40" s="482">
        <v>31</v>
      </c>
      <c r="S40" s="482">
        <v>960.00000000000023</v>
      </c>
      <c r="T40" s="482">
        <v>852.99999999999989</v>
      </c>
      <c r="U40" s="482">
        <v>106.99999999999999</v>
      </c>
      <c r="V40" s="482">
        <v>56717106.594000027</v>
      </c>
      <c r="W40" s="482">
        <v>39</v>
      </c>
      <c r="X40" s="482">
        <v>8563</v>
      </c>
      <c r="Y40" s="482">
        <v>8086</v>
      </c>
      <c r="Z40" s="482">
        <v>477.00000000000011</v>
      </c>
      <c r="AA40" s="482">
        <v>530557913.97599983</v>
      </c>
      <c r="AB40" s="323"/>
    </row>
    <row r="41" spans="1:28" s="270" customFormat="1" ht="42.8">
      <c r="A41" s="447">
        <v>81</v>
      </c>
      <c r="B41" s="483" t="s">
        <v>536</v>
      </c>
      <c r="C41" s="482">
        <v>186</v>
      </c>
      <c r="D41" s="482">
        <v>1816.0000000000014</v>
      </c>
      <c r="E41" s="482">
        <v>1105.0000000000002</v>
      </c>
      <c r="F41" s="482">
        <v>711.00000000000023</v>
      </c>
      <c r="G41" s="482">
        <v>73403000.338999987</v>
      </c>
      <c r="H41" s="482">
        <v>160</v>
      </c>
      <c r="I41" s="482">
        <v>452.9999999999996</v>
      </c>
      <c r="J41" s="482">
        <v>316.00000000000023</v>
      </c>
      <c r="K41" s="482">
        <v>137</v>
      </c>
      <c r="L41" s="482">
        <v>13665826.328999998</v>
      </c>
      <c r="M41" s="482">
        <v>10</v>
      </c>
      <c r="N41" s="482">
        <v>125</v>
      </c>
      <c r="O41" s="482">
        <v>81</v>
      </c>
      <c r="P41" s="482">
        <v>43.999999999999993</v>
      </c>
      <c r="Q41" s="482">
        <v>9583821.4959999993</v>
      </c>
      <c r="R41" s="482">
        <v>9</v>
      </c>
      <c r="S41" s="482">
        <v>201.00000000000003</v>
      </c>
      <c r="T41" s="482">
        <v>102</v>
      </c>
      <c r="U41" s="482">
        <v>99</v>
      </c>
      <c r="V41" s="482">
        <v>17789674.995000001</v>
      </c>
      <c r="W41" s="482">
        <v>7</v>
      </c>
      <c r="X41" s="482">
        <v>1037</v>
      </c>
      <c r="Y41" s="482">
        <v>606</v>
      </c>
      <c r="Z41" s="482">
        <v>431.00000000000006</v>
      </c>
      <c r="AA41" s="482">
        <v>32363677.519000001</v>
      </c>
      <c r="AB41" s="323"/>
    </row>
    <row r="42" spans="1:28" s="270" customFormat="1" ht="42.8">
      <c r="A42" s="447">
        <v>82</v>
      </c>
      <c r="B42" s="483" t="s">
        <v>537</v>
      </c>
      <c r="C42" s="482">
        <v>1408</v>
      </c>
      <c r="D42" s="482">
        <v>6074.0000000000009</v>
      </c>
      <c r="E42" s="482">
        <v>3391.9999999999977</v>
      </c>
      <c r="F42" s="482">
        <v>2681.9999999999973</v>
      </c>
      <c r="G42" s="482">
        <v>492197875.21399957</v>
      </c>
      <c r="H42" s="482">
        <v>1348</v>
      </c>
      <c r="I42" s="482">
        <v>2715.0000000000036</v>
      </c>
      <c r="J42" s="482">
        <v>1476</v>
      </c>
      <c r="K42" s="482">
        <v>1239.0000000000005</v>
      </c>
      <c r="L42" s="482">
        <v>105979479.81500012</v>
      </c>
      <c r="M42" s="482">
        <v>26</v>
      </c>
      <c r="N42" s="482">
        <v>361</v>
      </c>
      <c r="O42" s="482">
        <v>254.00000000000003</v>
      </c>
      <c r="P42" s="482">
        <v>106.99999999999999</v>
      </c>
      <c r="Q42" s="482">
        <v>46843650.783000007</v>
      </c>
      <c r="R42" s="482">
        <v>15</v>
      </c>
      <c r="S42" s="482">
        <v>517</v>
      </c>
      <c r="T42" s="482">
        <v>407</v>
      </c>
      <c r="U42" s="482">
        <v>110</v>
      </c>
      <c r="V42" s="482">
        <v>95060505.28899999</v>
      </c>
      <c r="W42" s="482">
        <v>19</v>
      </c>
      <c r="X42" s="482">
        <v>2481</v>
      </c>
      <c r="Y42" s="482">
        <v>1255</v>
      </c>
      <c r="Z42" s="482">
        <v>1226</v>
      </c>
      <c r="AA42" s="482">
        <v>244314239.32700002</v>
      </c>
      <c r="AB42" s="323"/>
    </row>
    <row r="43" spans="1:28" s="270" customFormat="1">
      <c r="A43" s="447">
        <v>85</v>
      </c>
      <c r="B43" s="483" t="s">
        <v>65</v>
      </c>
      <c r="C43" s="482">
        <v>3558</v>
      </c>
      <c r="D43" s="482">
        <v>48246.000000000109</v>
      </c>
      <c r="E43" s="482">
        <v>17068.000000000015</v>
      </c>
      <c r="F43" s="482">
        <v>31177.999999999971</v>
      </c>
      <c r="G43" s="482">
        <v>1721954067.1800017</v>
      </c>
      <c r="H43" s="482">
        <v>2654</v>
      </c>
      <c r="I43" s="482">
        <v>8091.9999999999973</v>
      </c>
      <c r="J43" s="482">
        <v>2757.9999999999955</v>
      </c>
      <c r="K43" s="482">
        <v>5333.9999999999936</v>
      </c>
      <c r="L43" s="482">
        <v>160567890.55700022</v>
      </c>
      <c r="M43" s="482">
        <v>321</v>
      </c>
      <c r="N43" s="482">
        <v>4495.0000000000009</v>
      </c>
      <c r="O43" s="482">
        <v>1542.0000000000009</v>
      </c>
      <c r="P43" s="482">
        <v>2953.0000000000027</v>
      </c>
      <c r="Q43" s="482">
        <v>268563519.09299994</v>
      </c>
      <c r="R43" s="482">
        <v>384</v>
      </c>
      <c r="S43" s="482">
        <v>12665</v>
      </c>
      <c r="T43" s="482">
        <v>3737.0000000000023</v>
      </c>
      <c r="U43" s="482">
        <v>8928</v>
      </c>
      <c r="V43" s="482">
        <v>298444097.19900012</v>
      </c>
      <c r="W43" s="482">
        <v>199</v>
      </c>
      <c r="X43" s="482">
        <v>22994.000000000011</v>
      </c>
      <c r="Y43" s="482">
        <v>9031.0000000000036</v>
      </c>
      <c r="Z43" s="482">
        <v>13962.999999999991</v>
      </c>
      <c r="AA43" s="482">
        <v>994378560.33099997</v>
      </c>
      <c r="AB43" s="323"/>
    </row>
    <row r="44" spans="1:28" s="270" customFormat="1" ht="28.55">
      <c r="A44" s="447">
        <v>86</v>
      </c>
      <c r="B44" s="483" t="s">
        <v>538</v>
      </c>
      <c r="C44" s="482">
        <v>4792</v>
      </c>
      <c r="D44" s="482">
        <v>16888.000000000036</v>
      </c>
      <c r="E44" s="482">
        <v>5420.0000000000127</v>
      </c>
      <c r="F44" s="482">
        <v>11468.000000000009</v>
      </c>
      <c r="G44" s="482">
        <v>1181880106.1810036</v>
      </c>
      <c r="H44" s="482">
        <v>4591</v>
      </c>
      <c r="I44" s="482">
        <v>8460.0000000000055</v>
      </c>
      <c r="J44" s="482">
        <v>2497.0000000000077</v>
      </c>
      <c r="K44" s="482">
        <v>5962.9999999999873</v>
      </c>
      <c r="L44" s="482">
        <v>316272767.58200014</v>
      </c>
      <c r="M44" s="482">
        <v>98</v>
      </c>
      <c r="N44" s="482">
        <v>1459.9999999999998</v>
      </c>
      <c r="O44" s="482">
        <v>476.00000000000011</v>
      </c>
      <c r="P44" s="482">
        <v>984.00000000000011</v>
      </c>
      <c r="Q44" s="482">
        <v>118192005.27200004</v>
      </c>
      <c r="R44" s="482">
        <v>64</v>
      </c>
      <c r="S44" s="482">
        <v>1980.0000000000002</v>
      </c>
      <c r="T44" s="482">
        <v>637</v>
      </c>
      <c r="U44" s="482">
        <v>1343</v>
      </c>
      <c r="V44" s="482">
        <v>108488202.81799997</v>
      </c>
      <c r="W44" s="482">
        <v>39</v>
      </c>
      <c r="X44" s="482">
        <v>4987.9999999999991</v>
      </c>
      <c r="Y44" s="482">
        <v>1810</v>
      </c>
      <c r="Z44" s="482">
        <v>3178.0000000000005</v>
      </c>
      <c r="AA44" s="482">
        <v>638927130.50899982</v>
      </c>
      <c r="AB44" s="323"/>
    </row>
    <row r="45" spans="1:28" s="270" customFormat="1" ht="28.55">
      <c r="A45" s="447">
        <v>87</v>
      </c>
      <c r="B45" s="483" t="s">
        <v>567</v>
      </c>
      <c r="C45" s="482">
        <v>121</v>
      </c>
      <c r="D45" s="482">
        <v>1114.9999999999998</v>
      </c>
      <c r="E45" s="482">
        <v>301.99999999999994</v>
      </c>
      <c r="F45" s="482">
        <v>812.99999999999989</v>
      </c>
      <c r="G45" s="482">
        <v>26094238.042999987</v>
      </c>
      <c r="H45" s="482">
        <v>91</v>
      </c>
      <c r="I45" s="482">
        <v>240</v>
      </c>
      <c r="J45" s="482">
        <v>55</v>
      </c>
      <c r="K45" s="482">
        <v>185.00000000000003</v>
      </c>
      <c r="L45" s="482">
        <v>4880623.4070000006</v>
      </c>
      <c r="M45" s="482">
        <v>14</v>
      </c>
      <c r="N45" s="482">
        <v>231</v>
      </c>
      <c r="O45" s="482">
        <v>44</v>
      </c>
      <c r="P45" s="482">
        <v>187</v>
      </c>
      <c r="Q45" s="482">
        <v>11059017.640000001</v>
      </c>
      <c r="R45" s="482">
        <v>13</v>
      </c>
      <c r="S45" s="482">
        <v>452.99999999999989</v>
      </c>
      <c r="T45" s="482">
        <v>140</v>
      </c>
      <c r="U45" s="482">
        <v>312.99999999999994</v>
      </c>
      <c r="V45" s="482">
        <v>3665119.7540000002</v>
      </c>
      <c r="W45" s="482">
        <v>3</v>
      </c>
      <c r="X45" s="482">
        <v>191</v>
      </c>
      <c r="Y45" s="482">
        <v>63</v>
      </c>
      <c r="Z45" s="482">
        <v>128</v>
      </c>
      <c r="AA45" s="482">
        <v>6489477.2420000006</v>
      </c>
      <c r="AB45" s="323"/>
    </row>
    <row r="46" spans="1:28" s="270" customFormat="1">
      <c r="A46" s="447">
        <v>88</v>
      </c>
      <c r="B46" s="483" t="s">
        <v>540</v>
      </c>
      <c r="C46" s="482">
        <v>206</v>
      </c>
      <c r="D46" s="482">
        <v>1843.9999999999982</v>
      </c>
      <c r="E46" s="482">
        <v>598.00000000000011</v>
      </c>
      <c r="F46" s="482">
        <v>1246.0000000000005</v>
      </c>
      <c r="G46" s="482">
        <v>71548814.926000014</v>
      </c>
      <c r="H46" s="482">
        <v>164</v>
      </c>
      <c r="I46" s="482">
        <v>762.99999999999966</v>
      </c>
      <c r="J46" s="482">
        <v>110.00000000000006</v>
      </c>
      <c r="K46" s="482">
        <v>653</v>
      </c>
      <c r="L46" s="482">
        <v>11588804.786000002</v>
      </c>
      <c r="M46" s="482">
        <v>21</v>
      </c>
      <c r="N46" s="482">
        <v>300</v>
      </c>
      <c r="O46" s="482">
        <v>72</v>
      </c>
      <c r="P46" s="482">
        <v>228</v>
      </c>
      <c r="Q46" s="482">
        <v>2532159.0800000005</v>
      </c>
      <c r="R46" s="482">
        <v>17</v>
      </c>
      <c r="S46" s="482">
        <v>498</v>
      </c>
      <c r="T46" s="482">
        <v>233</v>
      </c>
      <c r="U46" s="482">
        <v>265</v>
      </c>
      <c r="V46" s="482">
        <v>15438997.5</v>
      </c>
      <c r="W46" s="482">
        <v>4</v>
      </c>
      <c r="X46" s="482">
        <v>283</v>
      </c>
      <c r="Y46" s="482">
        <v>183</v>
      </c>
      <c r="Z46" s="482">
        <v>100</v>
      </c>
      <c r="AA46" s="482">
        <v>41988853.559999995</v>
      </c>
      <c r="AB46" s="323"/>
    </row>
    <row r="47" spans="1:28" s="270" customFormat="1">
      <c r="A47" s="447">
        <v>90</v>
      </c>
      <c r="B47" s="483" t="s">
        <v>541</v>
      </c>
      <c r="C47" s="482">
        <v>210</v>
      </c>
      <c r="D47" s="482">
        <v>735.00000000000057</v>
      </c>
      <c r="E47" s="482">
        <v>589.99999999999977</v>
      </c>
      <c r="F47" s="482">
        <v>144.99999999999991</v>
      </c>
      <c r="G47" s="482">
        <v>22837402.639999975</v>
      </c>
      <c r="H47" s="482">
        <v>202</v>
      </c>
      <c r="I47" s="482">
        <v>500.00000000000045</v>
      </c>
      <c r="J47" s="482">
        <v>420.0000000000004</v>
      </c>
      <c r="K47" s="482">
        <v>79.999999999999943</v>
      </c>
      <c r="L47" s="482">
        <v>10301716.832000002</v>
      </c>
      <c r="M47" s="482" t="s">
        <v>484</v>
      </c>
      <c r="N47" s="449" t="s">
        <v>484</v>
      </c>
      <c r="O47" s="449" t="s">
        <v>484</v>
      </c>
      <c r="P47" s="449" t="s">
        <v>484</v>
      </c>
      <c r="Q47" s="449" t="s">
        <v>484</v>
      </c>
      <c r="R47" s="482">
        <v>3</v>
      </c>
      <c r="S47" s="482">
        <v>77</v>
      </c>
      <c r="T47" s="482">
        <v>50</v>
      </c>
      <c r="U47" s="482">
        <v>27</v>
      </c>
      <c r="V47" s="482">
        <v>4100358.213</v>
      </c>
      <c r="W47" s="482" t="s">
        <v>484</v>
      </c>
      <c r="X47" s="449" t="s">
        <v>484</v>
      </c>
      <c r="Y47" s="449" t="s">
        <v>484</v>
      </c>
      <c r="Z47" s="449" t="s">
        <v>484</v>
      </c>
      <c r="AA47" s="449" t="s">
        <v>484</v>
      </c>
      <c r="AB47" s="323"/>
    </row>
    <row r="48" spans="1:28" s="270" customFormat="1" ht="28.55">
      <c r="A48" s="447">
        <v>91</v>
      </c>
      <c r="B48" s="483" t="s">
        <v>542</v>
      </c>
      <c r="C48" s="482">
        <v>38</v>
      </c>
      <c r="D48" s="482">
        <v>61.000000000000014</v>
      </c>
      <c r="E48" s="482">
        <v>33.000000000000007</v>
      </c>
      <c r="F48" s="482">
        <v>27.999999999999989</v>
      </c>
      <c r="G48" s="482">
        <v>2688523.8149999995</v>
      </c>
      <c r="H48" s="482">
        <v>38</v>
      </c>
      <c r="I48" s="482">
        <v>61.000000000000014</v>
      </c>
      <c r="J48" s="482">
        <v>33.000000000000007</v>
      </c>
      <c r="K48" s="482">
        <v>27.999999999999989</v>
      </c>
      <c r="L48" s="482">
        <v>2688523.8149999995</v>
      </c>
      <c r="M48" s="482">
        <v>0</v>
      </c>
      <c r="N48" s="482">
        <v>0</v>
      </c>
      <c r="O48" s="482">
        <v>0</v>
      </c>
      <c r="P48" s="482">
        <v>0</v>
      </c>
      <c r="Q48" s="482">
        <v>0</v>
      </c>
      <c r="R48" s="482">
        <v>0</v>
      </c>
      <c r="S48" s="482">
        <v>0</v>
      </c>
      <c r="T48" s="482">
        <v>0</v>
      </c>
      <c r="U48" s="482">
        <v>0</v>
      </c>
      <c r="V48" s="482">
        <v>0</v>
      </c>
      <c r="W48" s="482">
        <v>0</v>
      </c>
      <c r="X48" s="482">
        <v>0</v>
      </c>
      <c r="Y48" s="482">
        <v>0</v>
      </c>
      <c r="Z48" s="482">
        <v>0</v>
      </c>
      <c r="AA48" s="482">
        <v>0</v>
      </c>
      <c r="AB48" s="323"/>
    </row>
    <row r="49" spans="1:66" s="270" customFormat="1">
      <c r="A49" s="447">
        <v>92</v>
      </c>
      <c r="B49" s="483" t="s">
        <v>543</v>
      </c>
      <c r="C49" s="482">
        <v>1607</v>
      </c>
      <c r="D49" s="482">
        <v>4613.0000000000036</v>
      </c>
      <c r="E49" s="482">
        <v>3131.9999999999945</v>
      </c>
      <c r="F49" s="482">
        <v>1481.0000000000002</v>
      </c>
      <c r="G49" s="482">
        <v>1412554829.8419998</v>
      </c>
      <c r="H49" s="482">
        <v>1550</v>
      </c>
      <c r="I49" s="482">
        <v>2022.9999999999998</v>
      </c>
      <c r="J49" s="482">
        <v>1386.0000000000009</v>
      </c>
      <c r="K49" s="482">
        <v>637</v>
      </c>
      <c r="L49" s="482">
        <v>115531299.14199993</v>
      </c>
      <c r="M49" s="482">
        <v>24</v>
      </c>
      <c r="N49" s="482">
        <v>363.00000000000006</v>
      </c>
      <c r="O49" s="482">
        <v>247.99999999999997</v>
      </c>
      <c r="P49" s="482">
        <v>114.99999999999999</v>
      </c>
      <c r="Q49" s="482">
        <v>8396807.5250000022</v>
      </c>
      <c r="R49" s="482">
        <v>22</v>
      </c>
      <c r="S49" s="482">
        <v>587.00000000000011</v>
      </c>
      <c r="T49" s="482">
        <v>419</v>
      </c>
      <c r="U49" s="482">
        <v>168</v>
      </c>
      <c r="V49" s="482">
        <v>75664170.641000003</v>
      </c>
      <c r="W49" s="482">
        <v>11</v>
      </c>
      <c r="X49" s="482">
        <v>1640</v>
      </c>
      <c r="Y49" s="482">
        <v>1079.0000000000002</v>
      </c>
      <c r="Z49" s="482">
        <v>561</v>
      </c>
      <c r="AA49" s="482">
        <v>1212962552.5339999</v>
      </c>
      <c r="AB49" s="323"/>
    </row>
    <row r="50" spans="1:66" s="270" customFormat="1" ht="28.55">
      <c r="A50" s="447">
        <v>93</v>
      </c>
      <c r="B50" s="483" t="s">
        <v>568</v>
      </c>
      <c r="C50" s="482">
        <v>2330</v>
      </c>
      <c r="D50" s="482">
        <v>8447.9999999999927</v>
      </c>
      <c r="E50" s="482">
        <v>6547.0000000000027</v>
      </c>
      <c r="F50" s="482">
        <v>1901.0000000000018</v>
      </c>
      <c r="G50" s="482">
        <v>347131605.25800043</v>
      </c>
      <c r="H50" s="482">
        <v>2205</v>
      </c>
      <c r="I50" s="482">
        <v>4936.0000000000136</v>
      </c>
      <c r="J50" s="482">
        <v>3835.0000000000014</v>
      </c>
      <c r="K50" s="482">
        <v>1101.0000000000007</v>
      </c>
      <c r="L50" s="482">
        <v>113778055.67600012</v>
      </c>
      <c r="M50" s="482">
        <v>71</v>
      </c>
      <c r="N50" s="482">
        <v>1044</v>
      </c>
      <c r="O50" s="482">
        <v>841</v>
      </c>
      <c r="P50" s="482">
        <v>203.00000000000011</v>
      </c>
      <c r="Q50" s="482">
        <v>25329852.020000003</v>
      </c>
      <c r="R50" s="482">
        <v>42</v>
      </c>
      <c r="S50" s="482">
        <v>1208.0000000000002</v>
      </c>
      <c r="T50" s="482">
        <v>884</v>
      </c>
      <c r="U50" s="482">
        <v>323.99999999999989</v>
      </c>
      <c r="V50" s="482">
        <v>63640649.669999994</v>
      </c>
      <c r="W50" s="482">
        <v>12</v>
      </c>
      <c r="X50" s="482">
        <v>1260.0000000000002</v>
      </c>
      <c r="Y50" s="482">
        <v>987</v>
      </c>
      <c r="Z50" s="482">
        <v>272.99999999999994</v>
      </c>
      <c r="AA50" s="482">
        <v>144383047.89200002</v>
      </c>
      <c r="AB50" s="323"/>
    </row>
    <row r="51" spans="1:66" s="270" customFormat="1">
      <c r="A51" s="447">
        <v>94</v>
      </c>
      <c r="B51" s="483" t="s">
        <v>545</v>
      </c>
      <c r="C51" s="482">
        <v>1018</v>
      </c>
      <c r="D51" s="482">
        <v>3331.0000000000005</v>
      </c>
      <c r="E51" s="482">
        <v>1838.0000000000014</v>
      </c>
      <c r="F51" s="482">
        <v>1493.0000000000041</v>
      </c>
      <c r="G51" s="482">
        <v>283378996.36599982</v>
      </c>
      <c r="H51" s="482">
        <v>947</v>
      </c>
      <c r="I51" s="482">
        <v>1694.0000000000011</v>
      </c>
      <c r="J51" s="482">
        <v>1007.9999999999982</v>
      </c>
      <c r="K51" s="482">
        <v>686.00000000000011</v>
      </c>
      <c r="L51" s="482">
        <v>56168180.02000013</v>
      </c>
      <c r="M51" s="482">
        <v>51</v>
      </c>
      <c r="N51" s="482">
        <v>700</v>
      </c>
      <c r="O51" s="482">
        <v>366.99999999999994</v>
      </c>
      <c r="P51" s="482">
        <v>333.00000000000006</v>
      </c>
      <c r="Q51" s="482">
        <v>55797710.487999991</v>
      </c>
      <c r="R51" s="482">
        <v>12</v>
      </c>
      <c r="S51" s="482">
        <v>286</v>
      </c>
      <c r="T51" s="482">
        <v>151</v>
      </c>
      <c r="U51" s="482">
        <v>135</v>
      </c>
      <c r="V51" s="482">
        <v>32367433.777000003</v>
      </c>
      <c r="W51" s="482">
        <v>8</v>
      </c>
      <c r="X51" s="482">
        <v>651</v>
      </c>
      <c r="Y51" s="482">
        <v>312</v>
      </c>
      <c r="Z51" s="482">
        <v>339</v>
      </c>
      <c r="AA51" s="482">
        <v>139045672.081</v>
      </c>
      <c r="AB51" s="323"/>
    </row>
    <row r="52" spans="1:66" s="270" customFormat="1" ht="42.8">
      <c r="A52" s="447">
        <v>95</v>
      </c>
      <c r="B52" s="483" t="s">
        <v>569</v>
      </c>
      <c r="C52" s="482">
        <v>7685</v>
      </c>
      <c r="D52" s="482">
        <v>11936.00000000004</v>
      </c>
      <c r="E52" s="482">
        <v>9872.0000000000036</v>
      </c>
      <c r="F52" s="482">
        <v>2063.9999999999977</v>
      </c>
      <c r="G52" s="482">
        <v>338322742.24999917</v>
      </c>
      <c r="H52" s="482">
        <v>7661</v>
      </c>
      <c r="I52" s="482">
        <v>11503.000000000011</v>
      </c>
      <c r="J52" s="482">
        <v>9507.9999999999836</v>
      </c>
      <c r="K52" s="482">
        <v>1994.9999999999964</v>
      </c>
      <c r="L52" s="482">
        <v>303834393.13300049</v>
      </c>
      <c r="M52" s="482">
        <v>18</v>
      </c>
      <c r="N52" s="482">
        <v>270</v>
      </c>
      <c r="O52" s="482">
        <v>220</v>
      </c>
      <c r="P52" s="482">
        <v>50.000000000000007</v>
      </c>
      <c r="Q52" s="482">
        <v>25128820.540000003</v>
      </c>
      <c r="R52" s="482">
        <v>6</v>
      </c>
      <c r="S52" s="482">
        <v>163</v>
      </c>
      <c r="T52" s="482">
        <v>144</v>
      </c>
      <c r="U52" s="482">
        <v>19</v>
      </c>
      <c r="V52" s="482">
        <v>9359528.5769999996</v>
      </c>
      <c r="W52" s="482">
        <v>0</v>
      </c>
      <c r="X52" s="482">
        <v>0</v>
      </c>
      <c r="Y52" s="482">
        <v>0</v>
      </c>
      <c r="Z52" s="482">
        <v>0</v>
      </c>
      <c r="AA52" s="482">
        <v>0</v>
      </c>
      <c r="AB52" s="323"/>
    </row>
    <row r="53" spans="1:66" s="270" customFormat="1" ht="28.55">
      <c r="A53" s="447">
        <v>96</v>
      </c>
      <c r="B53" s="483" t="s">
        <v>547</v>
      </c>
      <c r="C53" s="482">
        <v>8559</v>
      </c>
      <c r="D53" s="482">
        <v>15509.999999999958</v>
      </c>
      <c r="E53" s="482">
        <v>3112.9999999999995</v>
      </c>
      <c r="F53" s="482">
        <v>12397.000000000036</v>
      </c>
      <c r="G53" s="482">
        <v>428814097.80499882</v>
      </c>
      <c r="H53" s="482">
        <v>8489</v>
      </c>
      <c r="I53" s="482">
        <v>13725.000000000011</v>
      </c>
      <c r="J53" s="482">
        <v>2441.0000000000073</v>
      </c>
      <c r="K53" s="482">
        <v>11284.000000000051</v>
      </c>
      <c r="L53" s="482">
        <v>313342540.75800091</v>
      </c>
      <c r="M53" s="482">
        <v>31</v>
      </c>
      <c r="N53" s="482">
        <v>415</v>
      </c>
      <c r="O53" s="482">
        <v>169.00000000000006</v>
      </c>
      <c r="P53" s="482">
        <v>246.00000000000003</v>
      </c>
      <c r="Q53" s="482">
        <v>20975827.151000001</v>
      </c>
      <c r="R53" s="482">
        <v>32</v>
      </c>
      <c r="S53" s="482">
        <v>889.99999999999989</v>
      </c>
      <c r="T53" s="482">
        <v>290</v>
      </c>
      <c r="U53" s="482">
        <v>599.99999999999989</v>
      </c>
      <c r="V53" s="482">
        <v>69949861.206999987</v>
      </c>
      <c r="W53" s="482">
        <v>7</v>
      </c>
      <c r="X53" s="482">
        <v>480</v>
      </c>
      <c r="Y53" s="482">
        <v>213</v>
      </c>
      <c r="Z53" s="482">
        <v>267</v>
      </c>
      <c r="AA53" s="482">
        <v>24545868.688999999</v>
      </c>
      <c r="AB53" s="325"/>
    </row>
    <row r="54" spans="1:66" s="328" customFormat="1" ht="14.95" thickBot="1">
      <c r="A54" s="341"/>
      <c r="B54" s="304"/>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246"/>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row>
    <row r="55" spans="1:66" s="5" customFormat="1" ht="14.95" thickTop="1"/>
    <row r="56" spans="1:66" s="5" customFormat="1"/>
    <row r="57" spans="1:66" s="5" customFormat="1"/>
    <row r="58" spans="1:66" s="5" customFormat="1" ht="14.95" customHeight="1">
      <c r="E58" s="734" t="s">
        <v>741</v>
      </c>
      <c r="F58" s="734"/>
      <c r="G58" s="734"/>
      <c r="H58" s="734"/>
      <c r="I58" s="734"/>
      <c r="J58" s="734"/>
      <c r="K58" s="368"/>
    </row>
    <row r="59" spans="1:66" s="5" customFormat="1">
      <c r="D59" s="368"/>
      <c r="E59" s="734"/>
      <c r="F59" s="734"/>
      <c r="G59" s="734"/>
      <c r="H59" s="734"/>
      <c r="I59" s="734"/>
      <c r="J59" s="734"/>
      <c r="K59" s="368"/>
    </row>
    <row r="60" spans="1:66" s="5" customFormat="1">
      <c r="D60" s="368"/>
      <c r="E60" s="368"/>
      <c r="F60" s="368"/>
      <c r="G60" s="368"/>
      <c r="H60" s="368"/>
      <c r="I60" s="368"/>
      <c r="J60" s="368"/>
      <c r="K60" s="368"/>
    </row>
    <row r="61" spans="1:66" s="5" customFormat="1"/>
    <row r="62" spans="1:66" s="5" customFormat="1"/>
    <row r="63" spans="1:66" s="5" customFormat="1"/>
    <row r="64" spans="1:66" s="5" customFormat="1"/>
    <row r="65" spans="6:6" s="5" customFormat="1"/>
    <row r="66" spans="6:6" s="5" customFormat="1"/>
    <row r="67" spans="6:6" s="5" customFormat="1"/>
    <row r="68" spans="6:6" s="5" customFormat="1"/>
    <row r="69" spans="6:6" s="5" customFormat="1"/>
    <row r="70" spans="6:6" s="5" customFormat="1"/>
    <row r="71" spans="6:6" s="5" customFormat="1"/>
    <row r="72" spans="6:6" s="5" customFormat="1"/>
    <row r="73" spans="6:6" s="5" customFormat="1"/>
    <row r="74" spans="6:6" s="5" customFormat="1"/>
    <row r="75" spans="6:6" s="5" customFormat="1"/>
    <row r="76" spans="6:6" s="5" customFormat="1"/>
    <row r="77" spans="6:6" s="5" customFormat="1"/>
    <row r="78" spans="6:6" s="5" customFormat="1">
      <c r="F78" s="53" t="s">
        <v>592</v>
      </c>
    </row>
    <row r="79" spans="6:6" s="5" customFormat="1"/>
    <row r="80" spans="6:6" s="5" customFormat="1"/>
    <row r="81" spans="5:5" s="5" customFormat="1"/>
    <row r="82" spans="5:5" s="5" customFormat="1"/>
    <row r="83" spans="5:5" s="5" customFormat="1"/>
    <row r="84" spans="5:5" s="5" customFormat="1"/>
    <row r="85" spans="5:5" s="5" customFormat="1"/>
    <row r="86" spans="5:5" s="5" customFormat="1"/>
    <row r="87" spans="5:5" s="5" customFormat="1">
      <c r="E87" s="53" t="s">
        <v>732</v>
      </c>
    </row>
    <row r="88" spans="5:5" s="5" customFormat="1"/>
    <row r="89" spans="5:5" s="5" customFormat="1"/>
    <row r="90" spans="5:5" s="5" customFormat="1"/>
    <row r="91" spans="5:5" s="5" customFormat="1"/>
    <row r="92" spans="5:5" s="5" customFormat="1"/>
    <row r="93" spans="5:5" s="5" customFormat="1"/>
    <row r="94" spans="5:5" s="5" customFormat="1"/>
    <row r="95" spans="5:5" s="5" customFormat="1"/>
    <row r="96" spans="5:5"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row r="234" s="5" customFormat="1"/>
    <row r="235" s="5" customFormat="1"/>
    <row r="236" s="5" customFormat="1"/>
    <row r="237" s="5" customFormat="1"/>
    <row r="238" s="5" customFormat="1"/>
    <row r="239" s="5" customFormat="1"/>
    <row r="240" s="5" customFormat="1"/>
    <row r="241" s="5" customFormat="1"/>
    <row r="242" s="5" customFormat="1"/>
    <row r="243" s="5" customFormat="1"/>
    <row r="244" s="5" customFormat="1"/>
    <row r="245" s="5" customFormat="1"/>
    <row r="246" s="5" customFormat="1"/>
    <row r="247" s="5" customFormat="1"/>
    <row r="248" s="5" customFormat="1"/>
    <row r="249" s="5" customFormat="1"/>
    <row r="250" s="5" customFormat="1"/>
    <row r="251" s="5" customFormat="1"/>
    <row r="252" s="5" customFormat="1"/>
    <row r="253" s="5" customFormat="1"/>
    <row r="254" s="5" customFormat="1"/>
    <row r="255" s="5" customFormat="1"/>
    <row r="256" s="5" customFormat="1"/>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row r="272" s="5" customFormat="1"/>
    <row r="273" s="5" customFormat="1"/>
    <row r="274" s="5" customFormat="1"/>
    <row r="275" s="5" customFormat="1"/>
    <row r="276" s="5" customFormat="1"/>
    <row r="277" s="5" customFormat="1"/>
    <row r="278" s="5" customFormat="1"/>
    <row r="279" s="5" customFormat="1"/>
    <row r="280" s="5" customFormat="1"/>
    <row r="281" s="5" customFormat="1"/>
    <row r="282" s="5" customFormat="1"/>
    <row r="283" s="5" customFormat="1"/>
    <row r="284" s="5" customFormat="1"/>
    <row r="285" s="5" customFormat="1"/>
    <row r="286" s="5" customFormat="1"/>
    <row r="287" s="5" customFormat="1"/>
  </sheetData>
  <mergeCells count="18">
    <mergeCell ref="A3:B6"/>
    <mergeCell ref="C3:G4"/>
    <mergeCell ref="H3:AA3"/>
    <mergeCell ref="H4:L4"/>
    <mergeCell ref="M4:Q4"/>
    <mergeCell ref="R4:V4"/>
    <mergeCell ref="W4:AA4"/>
    <mergeCell ref="C5:C6"/>
    <mergeCell ref="D5:F5"/>
    <mergeCell ref="H5:H6"/>
    <mergeCell ref="X5:Z5"/>
    <mergeCell ref="I5:K5"/>
    <mergeCell ref="M5:M6"/>
    <mergeCell ref="N5:P5"/>
    <mergeCell ref="R5:R6"/>
    <mergeCell ref="S5:U5"/>
    <mergeCell ref="W5:W6"/>
    <mergeCell ref="E58:J59"/>
  </mergeCells>
  <hyperlinks>
    <hyperlink ref="A1" location="INDICE!A1" display="Índic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22"/>
  <sheetViews>
    <sheetView showGridLines="0" zoomScale="85" zoomScaleNormal="85" workbookViewId="0"/>
  </sheetViews>
  <sheetFormatPr baseColWidth="10" defaultColWidth="11.375" defaultRowHeight="14.3"/>
  <cols>
    <col min="1" max="8" width="11.375" style="5"/>
    <col min="9" max="9" width="13.75" style="5" customWidth="1"/>
    <col min="10" max="10" width="7.625" style="5" hidden="1" customWidth="1"/>
    <col min="11" max="16384" width="11.375" style="5"/>
  </cols>
  <sheetData>
    <row r="1" spans="1:10" ht="14.95" customHeight="1">
      <c r="A1" s="657" t="s">
        <v>628</v>
      </c>
    </row>
    <row r="2" spans="1:10" ht="14.95" customHeight="1"/>
    <row r="3" spans="1:10" ht="14.95" customHeight="1"/>
    <row r="4" spans="1:10" ht="14.95" customHeight="1"/>
    <row r="5" spans="1:10" ht="14.95" customHeight="1"/>
    <row r="6" spans="1:10" ht="14.95" customHeight="1">
      <c r="D6" s="753" t="s">
        <v>0</v>
      </c>
      <c r="E6" s="753"/>
      <c r="F6" s="753"/>
      <c r="G6" s="753"/>
      <c r="H6" s="753"/>
      <c r="I6" s="753"/>
      <c r="J6" s="753"/>
    </row>
    <row r="7" spans="1:10" ht="14.95" customHeight="1">
      <c r="D7" s="753"/>
      <c r="E7" s="753"/>
      <c r="F7" s="753"/>
      <c r="G7" s="753"/>
      <c r="H7" s="753"/>
      <c r="I7" s="753"/>
      <c r="J7" s="753"/>
    </row>
    <row r="8" spans="1:10" ht="14.95" customHeight="1">
      <c r="D8" s="753"/>
      <c r="E8" s="753"/>
      <c r="F8" s="753"/>
      <c r="G8" s="753"/>
      <c r="H8" s="753"/>
      <c r="I8" s="753"/>
      <c r="J8" s="753"/>
    </row>
    <row r="9" spans="1:10" ht="14.95" customHeight="1">
      <c r="D9" s="6"/>
    </row>
    <row r="10" spans="1:10">
      <c r="D10" s="493"/>
      <c r="E10" s="493"/>
      <c r="F10" s="493"/>
      <c r="G10" s="493"/>
      <c r="H10" s="493"/>
      <c r="I10" s="493"/>
    </row>
    <row r="11" spans="1:10">
      <c r="D11" s="493"/>
      <c r="E11" s="493"/>
      <c r="F11" s="493"/>
      <c r="G11" s="493"/>
      <c r="H11" s="493"/>
      <c r="I11" s="493"/>
    </row>
    <row r="12" spans="1:10" ht="14.95" customHeight="1">
      <c r="D12" s="754" t="s">
        <v>733</v>
      </c>
      <c r="E12" s="754"/>
      <c r="F12" s="754"/>
      <c r="G12" s="754"/>
      <c r="H12" s="754"/>
      <c r="I12" s="754"/>
      <c r="J12" s="754"/>
    </row>
    <row r="13" spans="1:10" ht="14.95" customHeight="1">
      <c r="D13" s="754"/>
      <c r="E13" s="754"/>
      <c r="F13" s="754"/>
      <c r="G13" s="754"/>
      <c r="H13" s="754"/>
      <c r="I13" s="754"/>
      <c r="J13" s="754"/>
    </row>
    <row r="14" spans="1:10" ht="14.95" customHeight="1">
      <c r="D14" s="754"/>
      <c r="E14" s="754"/>
      <c r="F14" s="754"/>
      <c r="G14" s="754"/>
      <c r="H14" s="754"/>
      <c r="I14" s="754"/>
      <c r="J14" s="754"/>
    </row>
    <row r="15" spans="1:10" ht="16.3">
      <c r="D15" s="533"/>
      <c r="E15" s="533"/>
      <c r="F15" s="533"/>
      <c r="G15" s="533"/>
      <c r="H15" s="533"/>
      <c r="I15" s="533"/>
      <c r="J15" s="534"/>
    </row>
    <row r="16" spans="1:10" ht="14.95" customHeight="1">
      <c r="D16" s="754" t="s">
        <v>734</v>
      </c>
      <c r="E16" s="754"/>
      <c r="F16" s="754"/>
      <c r="G16" s="754"/>
      <c r="H16" s="754"/>
      <c r="I16" s="754"/>
      <c r="J16" s="754"/>
    </row>
    <row r="17" spans="4:10" ht="14.95" customHeight="1">
      <c r="D17" s="754"/>
      <c r="E17" s="754"/>
      <c r="F17" s="754"/>
      <c r="G17" s="754"/>
      <c r="H17" s="754"/>
      <c r="I17" s="754"/>
      <c r="J17" s="754"/>
    </row>
    <row r="18" spans="4:10" ht="14.95" customHeight="1">
      <c r="D18" s="754"/>
      <c r="E18" s="754"/>
      <c r="F18" s="754"/>
      <c r="G18" s="754"/>
      <c r="H18" s="754"/>
      <c r="I18" s="754"/>
      <c r="J18" s="754"/>
    </row>
    <row r="19" spans="4:10">
      <c r="D19" s="597"/>
      <c r="E19" s="597"/>
      <c r="F19" s="597"/>
      <c r="G19" s="597"/>
      <c r="H19" s="597"/>
      <c r="I19" s="597"/>
      <c r="J19" s="534"/>
    </row>
    <row r="20" spans="4:10">
      <c r="D20" s="755" t="s">
        <v>748</v>
      </c>
      <c r="E20" s="755"/>
      <c r="F20" s="755"/>
      <c r="G20" s="755"/>
      <c r="H20" s="755"/>
      <c r="I20" s="755"/>
      <c r="J20" s="598"/>
    </row>
    <row r="21" spans="4:10">
      <c r="D21" s="755"/>
      <c r="E21" s="755"/>
      <c r="F21" s="755"/>
      <c r="G21" s="755"/>
      <c r="H21" s="755"/>
      <c r="I21" s="755"/>
      <c r="J21" s="598"/>
    </row>
    <row r="22" spans="4:10">
      <c r="D22" s="755"/>
      <c r="E22" s="755"/>
      <c r="F22" s="755"/>
      <c r="G22" s="755"/>
      <c r="H22" s="755"/>
      <c r="I22" s="755"/>
      <c r="J22" s="598"/>
    </row>
  </sheetData>
  <mergeCells count="4">
    <mergeCell ref="D6:J8"/>
    <mergeCell ref="D12:J14"/>
    <mergeCell ref="D16:J18"/>
    <mergeCell ref="D20:I22"/>
  </mergeCells>
  <hyperlinks>
    <hyperlink ref="A1" location="INDICE!A1" display="Índic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3:H26"/>
  <sheetViews>
    <sheetView showGridLines="0" zoomScale="85" zoomScaleNormal="85" workbookViewId="0"/>
  </sheetViews>
  <sheetFormatPr baseColWidth="10" defaultRowHeight="14.3"/>
  <cols>
    <col min="2" max="2" width="32.875" customWidth="1"/>
    <col min="3" max="4" width="17.75" customWidth="1"/>
    <col min="5" max="5" width="34.375" customWidth="1"/>
  </cols>
  <sheetData>
    <row r="3" spans="2:8" ht="24.45">
      <c r="B3" s="758" t="s">
        <v>1</v>
      </c>
      <c r="C3" s="758"/>
      <c r="D3" s="758"/>
      <c r="E3" s="758"/>
    </row>
    <row r="5" spans="2:8">
      <c r="B5" s="759" t="s">
        <v>723</v>
      </c>
      <c r="C5" s="760"/>
      <c r="D5" s="760"/>
      <c r="E5" s="760"/>
    </row>
    <row r="6" spans="2:8" ht="14.95" customHeight="1">
      <c r="B6" s="760"/>
      <c r="C6" s="760"/>
      <c r="D6" s="760"/>
      <c r="E6" s="760"/>
    </row>
    <row r="7" spans="2:8">
      <c r="B7" s="760"/>
      <c r="C7" s="760"/>
      <c r="D7" s="760"/>
      <c r="E7" s="760"/>
    </row>
    <row r="8" spans="2:8">
      <c r="B8" s="760"/>
      <c r="C8" s="760"/>
      <c r="D8" s="760"/>
      <c r="E8" s="760"/>
    </row>
    <row r="9" spans="2:8">
      <c r="B9" s="7"/>
    </row>
    <row r="11" spans="2:8" ht="14.95" thickBot="1"/>
    <row r="12" spans="2:8" ht="45" customHeight="1">
      <c r="B12" s="669" t="s">
        <v>2</v>
      </c>
      <c r="C12" s="670" t="s">
        <v>3</v>
      </c>
      <c r="D12" s="670" t="s">
        <v>4</v>
      </c>
      <c r="E12" s="671" t="s">
        <v>5</v>
      </c>
    </row>
    <row r="13" spans="2:8" ht="45" customHeight="1">
      <c r="B13" s="138" t="s">
        <v>6</v>
      </c>
      <c r="C13" s="564" t="s">
        <v>728</v>
      </c>
      <c r="D13" s="564" t="s">
        <v>724</v>
      </c>
      <c r="E13" s="565" t="s">
        <v>726</v>
      </c>
    </row>
    <row r="14" spans="2:8" ht="45" customHeight="1" thickBot="1">
      <c r="B14" s="139" t="s">
        <v>10</v>
      </c>
      <c r="C14" s="566" t="s">
        <v>729</v>
      </c>
      <c r="D14" s="566" t="s">
        <v>725</v>
      </c>
      <c r="E14" s="567" t="s">
        <v>727</v>
      </c>
    </row>
    <row r="16" spans="2:8">
      <c r="B16" s="761"/>
      <c r="C16" s="762"/>
      <c r="D16" s="762"/>
      <c r="E16" s="762"/>
      <c r="F16" s="762"/>
      <c r="G16" s="762"/>
      <c r="H16" s="9"/>
    </row>
    <row r="17" spans="2:8">
      <c r="B17" s="120"/>
      <c r="C17" s="120"/>
      <c r="D17" s="121"/>
      <c r="E17" s="121"/>
      <c r="F17" s="121"/>
      <c r="G17" s="121"/>
      <c r="H17" s="9"/>
    </row>
    <row r="18" spans="2:8">
      <c r="B18" s="763"/>
      <c r="C18" s="122"/>
      <c r="D18" s="123"/>
      <c r="E18" s="124"/>
      <c r="F18" s="124"/>
      <c r="G18" s="124"/>
      <c r="H18" s="9"/>
    </row>
    <row r="19" spans="2:8">
      <c r="B19" s="762"/>
      <c r="C19" s="122"/>
      <c r="D19" s="123"/>
      <c r="E19" s="124"/>
      <c r="F19" s="124"/>
      <c r="G19" s="124"/>
      <c r="H19" s="9"/>
    </row>
    <row r="20" spans="2:8">
      <c r="B20" s="762"/>
      <c r="C20" s="122"/>
      <c r="D20" s="123"/>
      <c r="E20" s="124"/>
      <c r="F20" s="124"/>
      <c r="G20" s="125"/>
      <c r="H20" s="9"/>
    </row>
    <row r="21" spans="2:8">
      <c r="B21" s="42"/>
      <c r="C21" s="42"/>
      <c r="D21" s="42"/>
      <c r="E21" s="42"/>
      <c r="F21" s="42"/>
      <c r="G21" s="42"/>
      <c r="H21" s="32"/>
    </row>
    <row r="22" spans="2:8">
      <c r="B22" s="764"/>
      <c r="C22" s="757"/>
      <c r="D22" s="757"/>
      <c r="E22" s="757"/>
      <c r="F22" s="757"/>
      <c r="G22" s="757"/>
      <c r="H22" s="126"/>
    </row>
    <row r="23" spans="2:8">
      <c r="B23" s="119"/>
      <c r="C23" s="119"/>
      <c r="D23" s="127"/>
      <c r="E23" s="127"/>
      <c r="F23" s="127"/>
      <c r="G23" s="127"/>
      <c r="H23" s="126"/>
    </row>
    <row r="24" spans="2:8">
      <c r="B24" s="756"/>
      <c r="C24" s="128"/>
      <c r="D24" s="129"/>
      <c r="E24" s="130"/>
      <c r="F24" s="130"/>
      <c r="G24" s="130"/>
      <c r="H24" s="126"/>
    </row>
    <row r="25" spans="2:8">
      <c r="B25" s="757"/>
      <c r="C25" s="128"/>
      <c r="D25" s="129"/>
      <c r="E25" s="130"/>
      <c r="F25" s="130"/>
      <c r="G25" s="130"/>
      <c r="H25" s="126"/>
    </row>
    <row r="26" spans="2:8">
      <c r="B26" s="757"/>
      <c r="C26" s="128"/>
      <c r="D26" s="129"/>
      <c r="E26" s="130"/>
      <c r="F26" s="130"/>
      <c r="G26" s="131"/>
      <c r="H26" s="126"/>
    </row>
  </sheetData>
  <mergeCells count="6">
    <mergeCell ref="B24:B26"/>
    <mergeCell ref="B3:E3"/>
    <mergeCell ref="B5:E8"/>
    <mergeCell ref="B16:G16"/>
    <mergeCell ref="B18:B20"/>
    <mergeCell ref="B22:G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7"/>
  <sheetViews>
    <sheetView showGridLines="0" zoomScale="85" zoomScaleNormal="85" workbookViewId="0"/>
  </sheetViews>
  <sheetFormatPr baseColWidth="10" defaultColWidth="11.375" defaultRowHeight="14.3"/>
  <cols>
    <col min="1" max="7" width="11.375" style="5"/>
    <col min="8" max="8" width="24.875" style="5" customWidth="1"/>
    <col min="9" max="9" width="8" style="5" customWidth="1"/>
    <col min="10" max="10" width="18.25" style="5" hidden="1" customWidth="1"/>
    <col min="11" max="16384" width="11.375" style="5"/>
  </cols>
  <sheetData>
    <row r="1" spans="1:10">
      <c r="A1" s="657" t="s">
        <v>628</v>
      </c>
    </row>
    <row r="6" spans="1:10" ht="14.95" customHeight="1">
      <c r="D6" s="708" t="s">
        <v>130</v>
      </c>
      <c r="E6" s="708"/>
      <c r="F6" s="708"/>
      <c r="G6" s="708"/>
      <c r="H6" s="708"/>
      <c r="I6" s="659"/>
      <c r="J6" s="659"/>
    </row>
    <row r="7" spans="1:10" ht="14.95" customHeight="1">
      <c r="D7" s="708"/>
      <c r="E7" s="708"/>
      <c r="F7" s="708"/>
      <c r="G7" s="708"/>
      <c r="H7" s="708"/>
      <c r="I7" s="659"/>
      <c r="J7" s="659"/>
    </row>
    <row r="10" spans="1:10" ht="21.9" customHeight="1">
      <c r="C10" s="20"/>
      <c r="D10" s="706" t="s">
        <v>749</v>
      </c>
      <c r="E10" s="706"/>
      <c r="F10" s="706"/>
      <c r="G10" s="706"/>
      <c r="H10" s="706"/>
      <c r="I10" s="596"/>
      <c r="J10" s="596"/>
    </row>
    <row r="11" spans="1:10" ht="21.9" customHeight="1">
      <c r="C11" s="20"/>
      <c r="D11" s="706"/>
      <c r="E11" s="706"/>
      <c r="F11" s="706"/>
      <c r="G11" s="706"/>
      <c r="H11" s="706"/>
      <c r="I11" s="596"/>
      <c r="J11" s="596"/>
    </row>
    <row r="12" spans="1:10" ht="21.9" customHeight="1">
      <c r="C12" s="20"/>
      <c r="D12" s="706"/>
      <c r="E12" s="706"/>
      <c r="F12" s="706"/>
      <c r="G12" s="706"/>
      <c r="H12" s="706"/>
      <c r="I12" s="596"/>
      <c r="J12" s="596"/>
    </row>
    <row r="13" spans="1:10" ht="21.9" customHeight="1">
      <c r="C13" s="20"/>
      <c r="D13" s="706"/>
      <c r="E13" s="706"/>
      <c r="F13" s="706"/>
      <c r="G13" s="706"/>
      <c r="H13" s="706"/>
      <c r="I13" s="596"/>
      <c r="J13" s="596"/>
    </row>
    <row r="14" spans="1:10" ht="14.95" customHeight="1">
      <c r="C14" s="20"/>
      <c r="D14" s="707" t="s">
        <v>750</v>
      </c>
      <c r="E14" s="707"/>
      <c r="F14" s="707"/>
      <c r="G14" s="707"/>
      <c r="H14" s="707"/>
      <c r="I14" s="596"/>
      <c r="J14" s="596"/>
    </row>
    <row r="15" spans="1:10" ht="14.95" customHeight="1">
      <c r="C15" s="20"/>
      <c r="D15" s="707"/>
      <c r="E15" s="707"/>
      <c r="F15" s="707"/>
      <c r="G15" s="707"/>
      <c r="H15" s="707"/>
      <c r="I15" s="596"/>
      <c r="J15" s="596"/>
    </row>
    <row r="16" spans="1:10" ht="14.95" customHeight="1">
      <c r="C16" s="20"/>
      <c r="D16" s="707"/>
      <c r="E16" s="707"/>
      <c r="F16" s="707"/>
      <c r="G16" s="707"/>
      <c r="H16" s="707"/>
      <c r="I16" s="596"/>
      <c r="J16" s="596"/>
    </row>
    <row r="17" spans="3:10" ht="14.95" customHeight="1">
      <c r="C17" s="20"/>
      <c r="D17" s="707"/>
      <c r="E17" s="707"/>
      <c r="F17" s="707"/>
      <c r="G17" s="707"/>
      <c r="H17" s="707"/>
      <c r="I17" s="596"/>
      <c r="J17" s="596"/>
    </row>
  </sheetData>
  <mergeCells count="3">
    <mergeCell ref="D10:H13"/>
    <mergeCell ref="D14:H17"/>
    <mergeCell ref="D6:H7"/>
  </mergeCells>
  <hyperlinks>
    <hyperlink ref="A1" location="INDICE!A1" display="Índic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0"/>
  <sheetViews>
    <sheetView topLeftCell="A91" zoomScale="85" zoomScaleNormal="85" workbookViewId="0"/>
  </sheetViews>
  <sheetFormatPr baseColWidth="10" defaultColWidth="11.375" defaultRowHeight="14.3"/>
  <cols>
    <col min="1" max="1" width="32.375" style="20" customWidth="1"/>
    <col min="2" max="2" width="19.875" style="66" customWidth="1"/>
    <col min="3" max="3" width="23.125" style="66" customWidth="1"/>
    <col min="4" max="16384" width="11.375" style="20"/>
  </cols>
  <sheetData>
    <row r="1" spans="1:6">
      <c r="A1" s="657" t="s">
        <v>628</v>
      </c>
    </row>
    <row r="2" spans="1:6">
      <c r="A2" s="724" t="s">
        <v>229</v>
      </c>
      <c r="B2" s="724"/>
      <c r="C2" s="724"/>
    </row>
    <row r="3" spans="1:6">
      <c r="A3" s="765"/>
      <c r="B3" s="765"/>
      <c r="C3" s="765"/>
    </row>
    <row r="4" spans="1:6" ht="25.5" customHeight="1">
      <c r="A4" s="155" t="s">
        <v>11</v>
      </c>
      <c r="B4" s="668" t="s">
        <v>12</v>
      </c>
      <c r="C4" s="668" t="s">
        <v>13</v>
      </c>
      <c r="D4" s="4"/>
    </row>
    <row r="5" spans="1:6" s="3" customFormat="1">
      <c r="A5" s="2"/>
      <c r="B5" s="35"/>
      <c r="C5" s="35"/>
    </row>
    <row r="6" spans="1:6" s="19" customFormat="1">
      <c r="A6" s="36" t="s">
        <v>28</v>
      </c>
      <c r="B6" s="140">
        <v>224242</v>
      </c>
      <c r="C6" s="140">
        <v>799152.99999999953</v>
      </c>
    </row>
    <row r="7" spans="1:6" s="3" customFormat="1">
      <c r="A7" s="37" t="s">
        <v>29</v>
      </c>
      <c r="B7" s="141">
        <v>130593</v>
      </c>
      <c r="C7" s="141">
        <v>454825.00000000338</v>
      </c>
    </row>
    <row r="8" spans="1:6" s="3" customFormat="1">
      <c r="A8" s="37" t="s">
        <v>30</v>
      </c>
      <c r="B8" s="141">
        <v>15755</v>
      </c>
      <c r="C8" s="141">
        <v>29845.999999999909</v>
      </c>
    </row>
    <row r="9" spans="1:6" s="3" customFormat="1">
      <c r="A9" s="37" t="s">
        <v>20</v>
      </c>
      <c r="B9" s="141">
        <v>77894</v>
      </c>
      <c r="C9" s="141">
        <v>314482.00000000314</v>
      </c>
    </row>
    <row r="10" spans="1:6" s="3" customFormat="1">
      <c r="A10" s="37"/>
      <c r="B10" s="38"/>
      <c r="C10" s="38"/>
    </row>
    <row r="11" spans="1:6" s="19" customFormat="1">
      <c r="A11" s="39" t="s">
        <v>31</v>
      </c>
      <c r="B11" s="140">
        <v>41239</v>
      </c>
      <c r="C11" s="140">
        <v>242626.00000000044</v>
      </c>
    </row>
    <row r="12" spans="1:6" s="3" customFormat="1">
      <c r="A12" s="37" t="s">
        <v>29</v>
      </c>
      <c r="B12" s="141">
        <v>19399</v>
      </c>
      <c r="C12" s="141">
        <v>133067.00000000006</v>
      </c>
      <c r="E12" s="145"/>
      <c r="F12" s="145"/>
    </row>
    <row r="13" spans="1:6" s="3" customFormat="1">
      <c r="A13" s="37" t="s">
        <v>30</v>
      </c>
      <c r="B13" s="141">
        <v>1437</v>
      </c>
      <c r="C13" s="141">
        <v>3365</v>
      </c>
      <c r="E13" s="145"/>
      <c r="F13" s="145"/>
    </row>
    <row r="14" spans="1:6" s="3" customFormat="1">
      <c r="A14" s="37" t="s">
        <v>20</v>
      </c>
      <c r="B14" s="141">
        <v>20403</v>
      </c>
      <c r="C14" s="141">
        <v>106194.00000000013</v>
      </c>
      <c r="E14" s="145"/>
      <c r="F14" s="145"/>
    </row>
    <row r="15" spans="1:6" s="3" customFormat="1">
      <c r="A15" s="37"/>
      <c r="B15" s="38"/>
      <c r="C15" s="38"/>
    </row>
    <row r="16" spans="1:6" s="19" customFormat="1">
      <c r="A16" s="39" t="s">
        <v>32</v>
      </c>
      <c r="B16" s="140">
        <v>5242</v>
      </c>
      <c r="C16" s="140">
        <v>13682.000000000007</v>
      </c>
    </row>
    <row r="17" spans="1:3" s="3" customFormat="1">
      <c r="A17" s="37" t="s">
        <v>29</v>
      </c>
      <c r="B17" s="141">
        <v>3394</v>
      </c>
      <c r="C17" s="141">
        <v>8554.9999999999909</v>
      </c>
    </row>
    <row r="18" spans="1:3" s="3" customFormat="1">
      <c r="A18" s="37" t="s">
        <v>30</v>
      </c>
      <c r="B18" s="141">
        <v>349</v>
      </c>
      <c r="C18" s="141">
        <v>645.99999999999955</v>
      </c>
    </row>
    <row r="19" spans="1:3" s="3" customFormat="1">
      <c r="A19" s="37" t="s">
        <v>20</v>
      </c>
      <c r="B19" s="141">
        <v>1499</v>
      </c>
      <c r="C19" s="141">
        <v>4481.0000000000064</v>
      </c>
    </row>
    <row r="20" spans="1:3" s="3" customFormat="1">
      <c r="A20" s="37"/>
      <c r="B20" s="38"/>
      <c r="C20" s="38"/>
    </row>
    <row r="21" spans="1:3" s="19" customFormat="1">
      <c r="A21" s="39" t="s">
        <v>33</v>
      </c>
      <c r="B21" s="140">
        <v>5448</v>
      </c>
      <c r="C21" s="140">
        <v>13800.999999999976</v>
      </c>
    </row>
    <row r="22" spans="1:3" s="3" customFormat="1">
      <c r="A22" s="37" t="s">
        <v>29</v>
      </c>
      <c r="B22" s="141">
        <v>3448</v>
      </c>
      <c r="C22" s="141">
        <v>8193.9999999999818</v>
      </c>
    </row>
    <row r="23" spans="1:3" s="3" customFormat="1">
      <c r="A23" s="37" t="s">
        <v>30</v>
      </c>
      <c r="B23" s="141">
        <v>390</v>
      </c>
      <c r="C23" s="141">
        <v>701.00000000000068</v>
      </c>
    </row>
    <row r="24" spans="1:3" s="3" customFormat="1">
      <c r="A24" s="37" t="s">
        <v>20</v>
      </c>
      <c r="B24" s="141">
        <v>1610</v>
      </c>
      <c r="C24" s="141">
        <v>4905.9999999999955</v>
      </c>
    </row>
    <row r="25" spans="1:3" s="3" customFormat="1">
      <c r="A25" s="37"/>
      <c r="B25" s="38"/>
      <c r="C25" s="38"/>
    </row>
    <row r="26" spans="1:3" s="19" customFormat="1">
      <c r="A26" s="39" t="s">
        <v>34</v>
      </c>
      <c r="B26" s="140">
        <v>5984</v>
      </c>
      <c r="C26" s="140">
        <v>15095.000000000035</v>
      </c>
    </row>
    <row r="27" spans="1:3" s="3" customFormat="1">
      <c r="A27" s="37" t="s">
        <v>29</v>
      </c>
      <c r="B27" s="141">
        <v>3485</v>
      </c>
      <c r="C27" s="141">
        <v>8814.9999999999818</v>
      </c>
    </row>
    <row r="28" spans="1:3" s="3" customFormat="1">
      <c r="A28" s="37" t="s">
        <v>30</v>
      </c>
      <c r="B28" s="141">
        <v>304</v>
      </c>
      <c r="C28" s="141">
        <v>635.00000000000023</v>
      </c>
    </row>
    <row r="29" spans="1:3" s="3" customFormat="1">
      <c r="A29" s="37" t="s">
        <v>20</v>
      </c>
      <c r="B29" s="141">
        <v>2195</v>
      </c>
      <c r="C29" s="141">
        <v>5645</v>
      </c>
    </row>
    <row r="30" spans="1:3" s="3" customFormat="1">
      <c r="A30" s="37"/>
      <c r="B30" s="38"/>
      <c r="C30" s="38"/>
    </row>
    <row r="31" spans="1:3" s="19" customFormat="1">
      <c r="A31" s="39" t="s">
        <v>35</v>
      </c>
      <c r="B31" s="140">
        <v>5434</v>
      </c>
      <c r="C31" s="140">
        <v>14334.999999999965</v>
      </c>
    </row>
    <row r="32" spans="1:3" s="3" customFormat="1">
      <c r="A32" s="37" t="s">
        <v>29</v>
      </c>
      <c r="B32" s="141">
        <v>3371</v>
      </c>
      <c r="C32" s="141">
        <v>8910.0000000000127</v>
      </c>
    </row>
    <row r="33" spans="1:3" s="3" customFormat="1">
      <c r="A33" s="37" t="s">
        <v>30</v>
      </c>
      <c r="B33" s="141">
        <v>292</v>
      </c>
      <c r="C33" s="141">
        <v>490.00000000000017</v>
      </c>
    </row>
    <row r="34" spans="1:3" s="3" customFormat="1">
      <c r="A34" s="37" t="s">
        <v>20</v>
      </c>
      <c r="B34" s="141">
        <v>1771</v>
      </c>
      <c r="C34" s="141">
        <v>4934.9999999999936</v>
      </c>
    </row>
    <row r="35" spans="1:3" s="3" customFormat="1">
      <c r="A35" s="37"/>
      <c r="B35" s="38"/>
      <c r="C35" s="38"/>
    </row>
    <row r="36" spans="1:3" s="19" customFormat="1">
      <c r="A36" s="39" t="s">
        <v>36</v>
      </c>
      <c r="B36" s="140">
        <v>11747</v>
      </c>
      <c r="C36" s="140">
        <v>32237.000000000018</v>
      </c>
    </row>
    <row r="37" spans="1:3" s="3" customFormat="1">
      <c r="A37" s="37" t="s">
        <v>29</v>
      </c>
      <c r="B37" s="141">
        <v>7463</v>
      </c>
      <c r="C37" s="141">
        <v>20444.000000000062</v>
      </c>
    </row>
    <row r="38" spans="1:3" s="3" customFormat="1">
      <c r="A38" s="37" t="s">
        <v>30</v>
      </c>
      <c r="B38" s="141">
        <v>999</v>
      </c>
      <c r="C38" s="141">
        <v>1773.9999999999995</v>
      </c>
    </row>
    <row r="39" spans="1:3" s="3" customFormat="1">
      <c r="A39" s="37" t="s">
        <v>20</v>
      </c>
      <c r="B39" s="141">
        <v>3285</v>
      </c>
      <c r="C39" s="141">
        <v>10018.999999999989</v>
      </c>
    </row>
    <row r="40" spans="1:3" s="3" customFormat="1">
      <c r="A40" s="37"/>
      <c r="B40" s="38"/>
      <c r="C40" s="38"/>
    </row>
    <row r="41" spans="1:3" s="19" customFormat="1">
      <c r="A41" s="39" t="s">
        <v>37</v>
      </c>
      <c r="B41" s="140">
        <v>2063</v>
      </c>
      <c r="C41" s="140">
        <v>4636</v>
      </c>
    </row>
    <row r="42" spans="1:3" s="3" customFormat="1">
      <c r="A42" s="37" t="s">
        <v>29</v>
      </c>
      <c r="B42" s="141">
        <v>1262</v>
      </c>
      <c r="C42" s="141">
        <v>2712.9999999999968</v>
      </c>
    </row>
    <row r="43" spans="1:3" s="3" customFormat="1">
      <c r="A43" s="37" t="s">
        <v>30</v>
      </c>
      <c r="B43" s="141">
        <v>105</v>
      </c>
      <c r="C43" s="141">
        <v>173.00000000000003</v>
      </c>
    </row>
    <row r="44" spans="1:3" s="3" customFormat="1">
      <c r="A44" s="37" t="s">
        <v>20</v>
      </c>
      <c r="B44" s="141">
        <v>696</v>
      </c>
      <c r="C44" s="141">
        <v>1749.9999999999984</v>
      </c>
    </row>
    <row r="45" spans="1:3" s="3" customFormat="1">
      <c r="A45" s="37"/>
      <c r="B45" s="38"/>
      <c r="C45" s="38"/>
    </row>
    <row r="46" spans="1:3" s="19" customFormat="1">
      <c r="A46" s="39" t="s">
        <v>38</v>
      </c>
      <c r="B46" s="140">
        <v>19741</v>
      </c>
      <c r="C46" s="140">
        <v>54879.999999999993</v>
      </c>
    </row>
    <row r="47" spans="1:3" s="3" customFormat="1">
      <c r="A47" s="37" t="s">
        <v>29</v>
      </c>
      <c r="B47" s="141">
        <v>12424</v>
      </c>
      <c r="C47" s="141">
        <v>33694.000000000153</v>
      </c>
    </row>
    <row r="48" spans="1:3" s="3" customFormat="1">
      <c r="A48" s="37" t="s">
        <v>30</v>
      </c>
      <c r="B48" s="141">
        <v>1535</v>
      </c>
      <c r="C48" s="141">
        <v>2691</v>
      </c>
    </row>
    <row r="49" spans="1:3" s="3" customFormat="1">
      <c r="A49" s="37" t="s">
        <v>20</v>
      </c>
      <c r="B49" s="141">
        <v>5782</v>
      </c>
      <c r="C49" s="141">
        <v>18494.999999999993</v>
      </c>
    </row>
    <row r="50" spans="1:3" s="3" customFormat="1">
      <c r="A50" s="37"/>
      <c r="B50" s="65"/>
      <c r="C50" s="65"/>
    </row>
    <row r="51" spans="1:3" s="19" customFormat="1">
      <c r="A51" s="39" t="s">
        <v>39</v>
      </c>
      <c r="B51" s="140">
        <v>3220</v>
      </c>
      <c r="C51" s="140">
        <v>7832.00000000002</v>
      </c>
    </row>
    <row r="52" spans="1:3" s="3" customFormat="1">
      <c r="A52" s="37" t="s">
        <v>29</v>
      </c>
      <c r="B52" s="141">
        <v>2005</v>
      </c>
      <c r="C52" s="141">
        <v>4552.0000000000091</v>
      </c>
    </row>
    <row r="53" spans="1:3" s="3" customFormat="1">
      <c r="A53" s="37" t="s">
        <v>30</v>
      </c>
      <c r="B53" s="141">
        <v>164</v>
      </c>
      <c r="C53" s="141">
        <v>293.99999999999989</v>
      </c>
    </row>
    <row r="54" spans="1:3" s="3" customFormat="1">
      <c r="A54" s="37" t="s">
        <v>20</v>
      </c>
      <c r="B54" s="141">
        <v>1051</v>
      </c>
      <c r="C54" s="141">
        <v>2985.9999999999968</v>
      </c>
    </row>
    <row r="55" spans="1:3" s="3" customFormat="1">
      <c r="A55" s="37"/>
      <c r="B55" s="38"/>
      <c r="C55" s="38"/>
    </row>
    <row r="56" spans="1:3" s="19" customFormat="1">
      <c r="A56" s="39" t="s">
        <v>40</v>
      </c>
      <c r="B56" s="140">
        <v>4237</v>
      </c>
      <c r="C56" s="140">
        <v>9476.9999999999945</v>
      </c>
    </row>
    <row r="57" spans="1:3" s="3" customFormat="1">
      <c r="A57" s="37" t="s">
        <v>29</v>
      </c>
      <c r="B57" s="141">
        <v>2672</v>
      </c>
      <c r="C57" s="141">
        <v>5827.9999999999936</v>
      </c>
    </row>
    <row r="58" spans="1:3" s="3" customFormat="1">
      <c r="A58" s="37" t="s">
        <v>30</v>
      </c>
      <c r="B58" s="141">
        <v>187</v>
      </c>
      <c r="C58" s="141">
        <v>360.99999999999989</v>
      </c>
    </row>
    <row r="59" spans="1:3" s="3" customFormat="1">
      <c r="A59" s="37" t="s">
        <v>20</v>
      </c>
      <c r="B59" s="141">
        <v>1378</v>
      </c>
      <c r="C59" s="141">
        <v>3288.0000000000041</v>
      </c>
    </row>
    <row r="60" spans="1:3" s="3" customFormat="1">
      <c r="A60" s="37"/>
      <c r="B60" s="38"/>
      <c r="C60" s="38"/>
    </row>
    <row r="61" spans="1:3" s="19" customFormat="1">
      <c r="A61" s="39" t="s">
        <v>41</v>
      </c>
      <c r="B61" s="140">
        <v>35551</v>
      </c>
      <c r="C61" s="140">
        <v>113440.0000000001</v>
      </c>
    </row>
    <row r="62" spans="1:3" s="3" customFormat="1">
      <c r="A62" s="37" t="s">
        <v>29</v>
      </c>
      <c r="B62" s="141">
        <v>20962</v>
      </c>
      <c r="C62" s="141">
        <v>64479.999999999854</v>
      </c>
    </row>
    <row r="63" spans="1:3" s="3" customFormat="1">
      <c r="A63" s="37" t="s">
        <v>30</v>
      </c>
      <c r="B63" s="141">
        <v>3199</v>
      </c>
      <c r="C63" s="141">
        <v>6136.0000000000064</v>
      </c>
    </row>
    <row r="64" spans="1:3" s="3" customFormat="1">
      <c r="A64" s="37" t="s">
        <v>20</v>
      </c>
      <c r="B64" s="141">
        <v>11390</v>
      </c>
      <c r="C64" s="141">
        <v>42823.999999999876</v>
      </c>
    </row>
    <row r="65" spans="1:3" s="3" customFormat="1">
      <c r="A65" s="37"/>
      <c r="B65" s="38"/>
      <c r="C65" s="38"/>
    </row>
    <row r="66" spans="1:3" s="19" customFormat="1">
      <c r="A66" s="39" t="s">
        <v>42</v>
      </c>
      <c r="B66" s="140">
        <v>67000</v>
      </c>
      <c r="C66" s="140">
        <v>220635.00000000061</v>
      </c>
    </row>
    <row r="67" spans="1:3" s="3" customFormat="1">
      <c r="A67" s="37" t="s">
        <v>29</v>
      </c>
      <c r="B67" s="141">
        <v>40758</v>
      </c>
      <c r="C67" s="141">
        <v>124703.00000000049</v>
      </c>
    </row>
    <row r="68" spans="1:3" s="3" customFormat="1">
      <c r="A68" s="37" t="s">
        <v>30</v>
      </c>
      <c r="B68" s="141">
        <v>5586</v>
      </c>
      <c r="C68" s="141">
        <v>10233.999999999996</v>
      </c>
    </row>
    <row r="69" spans="1:3" s="3" customFormat="1">
      <c r="A69" s="37" t="s">
        <v>20</v>
      </c>
      <c r="B69" s="141">
        <v>20656</v>
      </c>
      <c r="C69" s="141">
        <v>85697.999999999956</v>
      </c>
    </row>
    <row r="70" spans="1:3" s="3" customFormat="1">
      <c r="A70" s="37"/>
      <c r="B70" s="38"/>
      <c r="C70" s="38"/>
    </row>
    <row r="71" spans="1:3" s="19" customFormat="1">
      <c r="A71" s="39" t="s">
        <v>43</v>
      </c>
      <c r="B71" s="140">
        <v>3397</v>
      </c>
      <c r="C71" s="140">
        <v>8815.0000000000055</v>
      </c>
    </row>
    <row r="72" spans="1:3" s="3" customFormat="1">
      <c r="A72" s="37" t="s">
        <v>29</v>
      </c>
      <c r="B72" s="141">
        <v>2366</v>
      </c>
      <c r="C72" s="141">
        <v>6220.9999999999936</v>
      </c>
    </row>
    <row r="73" spans="1:3" s="3" customFormat="1">
      <c r="A73" s="37" t="s">
        <v>30</v>
      </c>
      <c r="B73" s="141">
        <v>209</v>
      </c>
      <c r="C73" s="141">
        <v>395</v>
      </c>
    </row>
    <row r="74" spans="1:3" s="3" customFormat="1">
      <c r="A74" s="37" t="s">
        <v>20</v>
      </c>
      <c r="B74" s="141">
        <v>822</v>
      </c>
      <c r="C74" s="141">
        <v>2199.0000000000027</v>
      </c>
    </row>
    <row r="75" spans="1:3" s="3" customFormat="1">
      <c r="A75" s="37"/>
      <c r="B75" s="38"/>
      <c r="C75" s="38"/>
    </row>
    <row r="76" spans="1:3" s="19" customFormat="1">
      <c r="A76" s="39" t="s">
        <v>44</v>
      </c>
      <c r="B76" s="140">
        <v>6249</v>
      </c>
      <c r="C76" s="140">
        <v>18502.000000000033</v>
      </c>
    </row>
    <row r="77" spans="1:3" s="3" customFormat="1">
      <c r="A77" s="37" t="s">
        <v>29</v>
      </c>
      <c r="B77" s="141">
        <v>3323</v>
      </c>
      <c r="C77" s="141">
        <v>10280.999999999995</v>
      </c>
    </row>
    <row r="78" spans="1:3" s="3" customFormat="1">
      <c r="A78" s="37" t="s">
        <v>30</v>
      </c>
      <c r="B78" s="141">
        <v>445</v>
      </c>
      <c r="C78" s="141">
        <v>894.99999999999977</v>
      </c>
    </row>
    <row r="79" spans="1:3" s="3" customFormat="1">
      <c r="A79" s="37" t="s">
        <v>20</v>
      </c>
      <c r="B79" s="141">
        <v>2481</v>
      </c>
      <c r="C79" s="141">
        <v>7325.9999999999909</v>
      </c>
    </row>
    <row r="80" spans="1:3" s="3" customFormat="1">
      <c r="A80" s="37"/>
      <c r="B80" s="38"/>
      <c r="C80" s="38"/>
    </row>
    <row r="81" spans="1:3" s="19" customFormat="1">
      <c r="A81" s="39" t="s">
        <v>45</v>
      </c>
      <c r="B81" s="140">
        <v>4285</v>
      </c>
      <c r="C81" s="140">
        <v>12999.999999999993</v>
      </c>
    </row>
    <row r="82" spans="1:3" s="3" customFormat="1">
      <c r="A82" s="37" t="s">
        <v>29</v>
      </c>
      <c r="B82" s="141">
        <v>2576</v>
      </c>
      <c r="C82" s="141">
        <v>7887.0000000000009</v>
      </c>
    </row>
    <row r="83" spans="1:3" s="3" customFormat="1">
      <c r="A83" s="37" t="s">
        <v>30</v>
      </c>
      <c r="B83" s="141">
        <v>396</v>
      </c>
      <c r="C83" s="141">
        <v>766.00000000000034</v>
      </c>
    </row>
    <row r="84" spans="1:3" s="3" customFormat="1">
      <c r="A84" s="37" t="s">
        <v>20</v>
      </c>
      <c r="B84" s="141">
        <v>1313</v>
      </c>
      <c r="C84" s="141">
        <v>4347</v>
      </c>
    </row>
    <row r="85" spans="1:3" s="3" customFormat="1">
      <c r="A85" s="37"/>
      <c r="B85" s="38"/>
      <c r="C85" s="38"/>
    </row>
    <row r="86" spans="1:3" s="19" customFormat="1">
      <c r="A86" s="39" t="s">
        <v>46</v>
      </c>
      <c r="B86" s="140">
        <v>2452</v>
      </c>
      <c r="C86" s="140">
        <v>6762.9999999999854</v>
      </c>
    </row>
    <row r="87" spans="1:3" s="3" customFormat="1">
      <c r="A87" s="37" t="s">
        <v>29</v>
      </c>
      <c r="B87" s="141">
        <v>1260</v>
      </c>
      <c r="C87" s="141">
        <v>2895.9999999999982</v>
      </c>
    </row>
    <row r="88" spans="1:3" s="3" customFormat="1">
      <c r="A88" s="37" t="s">
        <v>30</v>
      </c>
      <c r="B88" s="141">
        <v>120</v>
      </c>
      <c r="C88" s="141">
        <v>203</v>
      </c>
    </row>
    <row r="89" spans="1:3" s="3" customFormat="1">
      <c r="A89" s="37" t="s">
        <v>20</v>
      </c>
      <c r="B89" s="141">
        <v>1072</v>
      </c>
      <c r="C89" s="141">
        <v>3664.0000000000027</v>
      </c>
    </row>
    <row r="90" spans="1:3" s="3" customFormat="1">
      <c r="A90" s="37"/>
      <c r="B90" s="38"/>
      <c r="C90" s="38"/>
    </row>
    <row r="91" spans="1:3" s="19" customFormat="1">
      <c r="A91" s="39" t="s">
        <v>47</v>
      </c>
      <c r="B91" s="140">
        <v>798</v>
      </c>
      <c r="C91" s="140">
        <v>9067.0000000000055</v>
      </c>
    </row>
    <row r="92" spans="1:3" s="3" customFormat="1">
      <c r="A92" s="37" t="s">
        <v>29</v>
      </c>
      <c r="B92" s="141">
        <v>311</v>
      </c>
      <c r="C92" s="141">
        <v>3332.0000000000014</v>
      </c>
    </row>
    <row r="93" spans="1:3" s="3" customFormat="1">
      <c r="A93" s="37" t="s">
        <v>30</v>
      </c>
      <c r="B93" s="141">
        <v>26</v>
      </c>
      <c r="C93" s="141">
        <v>62.000000000000021</v>
      </c>
    </row>
    <row r="94" spans="1:3" s="3" customFormat="1">
      <c r="A94" s="37" t="s">
        <v>20</v>
      </c>
      <c r="B94" s="141">
        <v>461</v>
      </c>
      <c r="C94" s="141">
        <v>5673.0000000000018</v>
      </c>
    </row>
    <row r="95" spans="1:3" s="3" customFormat="1">
      <c r="A95" s="37"/>
      <c r="B95" s="38"/>
      <c r="C95" s="38"/>
    </row>
    <row r="96" spans="1:3" s="19" customFormat="1">
      <c r="A96" s="39" t="s">
        <v>48</v>
      </c>
      <c r="B96" s="140">
        <v>155</v>
      </c>
      <c r="C96" s="140">
        <v>330</v>
      </c>
    </row>
    <row r="97" spans="1:5" s="3" customFormat="1">
      <c r="A97" s="37" t="s">
        <v>29</v>
      </c>
      <c r="B97" s="141">
        <v>114</v>
      </c>
      <c r="C97" s="141">
        <v>252.99999999999994</v>
      </c>
    </row>
    <row r="98" spans="1:5" s="3" customFormat="1">
      <c r="A98" s="37" t="s">
        <v>30</v>
      </c>
      <c r="B98" s="141">
        <v>12</v>
      </c>
      <c r="C98" s="141">
        <v>25</v>
      </c>
    </row>
    <row r="99" spans="1:5" s="3" customFormat="1">
      <c r="A99" s="37" t="s">
        <v>20</v>
      </c>
      <c r="B99" s="141">
        <v>29</v>
      </c>
      <c r="C99" s="141">
        <v>52</v>
      </c>
    </row>
    <row r="100" spans="1:5" s="3" customFormat="1" ht="14.95" thickBot="1">
      <c r="A100" s="56"/>
      <c r="B100" s="107"/>
      <c r="C100" s="107"/>
    </row>
    <row r="101" spans="1:5" s="3" customFormat="1" ht="14.95" thickTop="1">
      <c r="B101" s="40"/>
      <c r="C101" s="40"/>
    </row>
    <row r="102" spans="1:5" s="3" customFormat="1">
      <c r="B102" s="40"/>
      <c r="C102" s="40"/>
    </row>
    <row r="103" spans="1:5" s="3" customFormat="1">
      <c r="B103" s="727" t="s">
        <v>602</v>
      </c>
      <c r="C103" s="727"/>
      <c r="D103" s="727"/>
      <c r="E103" s="58"/>
    </row>
    <row r="104" spans="1:5" s="3" customFormat="1">
      <c r="B104" s="65"/>
      <c r="C104" s="65"/>
    </row>
    <row r="105" spans="1:5" s="3" customFormat="1">
      <c r="B105" s="65"/>
      <c r="C105" s="65"/>
    </row>
    <row r="106" spans="1:5" s="3" customFormat="1">
      <c r="A106" s="382"/>
      <c r="B106" s="382"/>
      <c r="C106" s="382"/>
    </row>
    <row r="107" spans="1:5" s="3" customFormat="1">
      <c r="A107" s="382"/>
      <c r="B107" s="382"/>
      <c r="C107" s="382"/>
    </row>
    <row r="108" spans="1:5" s="3" customFormat="1">
      <c r="B108" s="65"/>
      <c r="C108" s="65"/>
    </row>
    <row r="109" spans="1:5" s="3" customFormat="1">
      <c r="B109" s="65"/>
      <c r="C109" s="65"/>
    </row>
    <row r="110" spans="1:5" s="3" customFormat="1">
      <c r="B110" s="65"/>
      <c r="C110" s="65"/>
    </row>
    <row r="111" spans="1:5" s="3" customFormat="1">
      <c r="B111" s="65"/>
      <c r="C111" s="65"/>
    </row>
    <row r="112" spans="1:5" s="3" customFormat="1">
      <c r="B112" s="65"/>
      <c r="C112" s="65"/>
    </row>
    <row r="113" spans="2:5" s="3" customFormat="1">
      <c r="B113" s="65"/>
      <c r="C113" s="65"/>
    </row>
    <row r="125" spans="2:5">
      <c r="B125" s="727" t="s">
        <v>603</v>
      </c>
      <c r="C125" s="727"/>
      <c r="D125" s="727"/>
      <c r="E125" s="58"/>
    </row>
    <row r="131" spans="1:3">
      <c r="A131" s="727"/>
      <c r="B131" s="727"/>
      <c r="C131" s="727"/>
    </row>
    <row r="132" spans="1:3">
      <c r="A132" s="727"/>
      <c r="B132" s="727"/>
      <c r="C132" s="727"/>
    </row>
    <row r="133" spans="1:3">
      <c r="A133" s="766"/>
      <c r="B133" s="766"/>
      <c r="C133" s="766"/>
    </row>
    <row r="154" spans="3:5">
      <c r="C154" s="727"/>
      <c r="D154" s="727"/>
      <c r="E154" s="727"/>
    </row>
    <row r="155" spans="3:5">
      <c r="C155" s="727"/>
      <c r="D155" s="727"/>
      <c r="E155" s="727"/>
    </row>
    <row r="178" spans="3:5">
      <c r="C178" s="727"/>
      <c r="D178" s="727"/>
      <c r="E178" s="727"/>
    </row>
    <row r="179" spans="3:5">
      <c r="C179" s="727"/>
      <c r="D179" s="727"/>
      <c r="E179" s="727"/>
    </row>
    <row r="180" spans="3:5">
      <c r="C180" s="766"/>
      <c r="D180" s="766"/>
      <c r="E180" s="766"/>
    </row>
  </sheetData>
  <mergeCells count="8">
    <mergeCell ref="A2:C3"/>
    <mergeCell ref="B125:D125"/>
    <mergeCell ref="B103:D103"/>
    <mergeCell ref="C180:E180"/>
    <mergeCell ref="A131:C132"/>
    <mergeCell ref="A133:C133"/>
    <mergeCell ref="C154:E155"/>
    <mergeCell ref="C178:E179"/>
  </mergeCells>
  <hyperlinks>
    <hyperlink ref="A1" location="INDICE!A1" display="Índice"/>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85" zoomScaleNormal="85" workbookViewId="0">
      <selection activeCell="B19" sqref="B19"/>
    </sheetView>
  </sheetViews>
  <sheetFormatPr baseColWidth="10" defaultColWidth="11.375" defaultRowHeight="14.3"/>
  <cols>
    <col min="1" max="1" width="27.625" style="5" customWidth="1"/>
    <col min="2" max="2" width="15.75" style="43" customWidth="1"/>
    <col min="3" max="5" width="15.75" style="5" customWidth="1"/>
    <col min="6" max="6" width="15.875" style="5" customWidth="1"/>
    <col min="7" max="7" width="15.75" style="5" customWidth="1"/>
    <col min="8" max="8" width="16" style="5" customWidth="1"/>
    <col min="9" max="9" width="15.875" style="5" customWidth="1"/>
    <col min="10" max="16384" width="11.375" style="5"/>
  </cols>
  <sheetData>
    <row r="1" spans="1:12">
      <c r="A1" s="657" t="s">
        <v>628</v>
      </c>
      <c r="B1" s="13"/>
      <c r="C1" s="14"/>
      <c r="D1" s="15"/>
      <c r="E1" s="15"/>
      <c r="F1" s="15"/>
      <c r="G1" s="15"/>
      <c r="H1" s="15"/>
      <c r="I1" s="15"/>
      <c r="J1" s="20"/>
    </row>
    <row r="2" spans="1:12">
      <c r="A2" s="767" t="s">
        <v>577</v>
      </c>
      <c r="B2" s="767"/>
      <c r="C2" s="767"/>
      <c r="D2" s="767"/>
      <c r="E2" s="767"/>
      <c r="F2" s="767"/>
      <c r="G2" s="767"/>
      <c r="H2" s="767"/>
      <c r="I2" s="767"/>
      <c r="J2" s="20"/>
    </row>
    <row r="3" spans="1:12">
      <c r="A3" s="765"/>
      <c r="B3" s="765"/>
      <c r="C3" s="765"/>
      <c r="D3" s="765"/>
      <c r="E3" s="765"/>
      <c r="F3" s="765"/>
      <c r="G3" s="765"/>
      <c r="H3" s="765"/>
      <c r="I3" s="765"/>
      <c r="J3" s="20"/>
    </row>
    <row r="4" spans="1:12">
      <c r="A4" s="728" t="s">
        <v>14</v>
      </c>
      <c r="B4" s="712" t="s">
        <v>12</v>
      </c>
      <c r="C4" s="747" t="s">
        <v>576</v>
      </c>
      <c r="D4" s="747"/>
      <c r="E4" s="747"/>
      <c r="F4" s="747"/>
      <c r="G4" s="747"/>
      <c r="H4" s="747"/>
      <c r="I4" s="747"/>
      <c r="J4" s="20"/>
    </row>
    <row r="5" spans="1:12" ht="54.7" customHeight="1">
      <c r="A5" s="729"/>
      <c r="B5" s="714"/>
      <c r="C5" s="152" t="s">
        <v>15</v>
      </c>
      <c r="D5" s="152" t="s">
        <v>16</v>
      </c>
      <c r="E5" s="152" t="s">
        <v>17</v>
      </c>
      <c r="F5" s="152" t="s">
        <v>18</v>
      </c>
      <c r="G5" s="152" t="s">
        <v>19</v>
      </c>
      <c r="H5" s="511" t="s">
        <v>627</v>
      </c>
      <c r="I5" s="152" t="s">
        <v>20</v>
      </c>
      <c r="J5" s="20"/>
    </row>
    <row r="6" spans="1:12" s="42" customFormat="1">
      <c r="A6" s="16"/>
      <c r="B6" s="17"/>
      <c r="C6" s="17"/>
      <c r="D6" s="17"/>
      <c r="E6" s="18"/>
      <c r="F6" s="18"/>
      <c r="G6" s="18"/>
      <c r="H6" s="18"/>
      <c r="I6" s="18"/>
      <c r="J6" s="3"/>
    </row>
    <row r="7" spans="1:12" s="19" customFormat="1">
      <c r="A7" s="19" t="s">
        <v>3</v>
      </c>
      <c r="B7" s="112">
        <v>144932</v>
      </c>
      <c r="C7" s="113">
        <v>3.0214169403582369</v>
      </c>
      <c r="D7" s="113">
        <v>36.526784975022771</v>
      </c>
      <c r="E7" s="113">
        <v>0.15593519719592636</v>
      </c>
      <c r="F7" s="113">
        <v>0.37534843926807054</v>
      </c>
      <c r="G7" s="113">
        <v>59.317473021830928</v>
      </c>
      <c r="H7" s="113">
        <v>0.23942262578312587</v>
      </c>
      <c r="I7" s="113">
        <v>0.36361880054094337</v>
      </c>
      <c r="J7" s="346"/>
    </row>
    <row r="8" spans="1:12" s="42" customFormat="1">
      <c r="A8" s="16" t="s">
        <v>21</v>
      </c>
      <c r="B8" s="114">
        <v>131106</v>
      </c>
      <c r="C8" s="115">
        <v>0.61934617790185043</v>
      </c>
      <c r="D8" s="115">
        <v>34.16243345079554</v>
      </c>
      <c r="E8" s="115">
        <v>8.2376092627339706E-2</v>
      </c>
      <c r="F8" s="115">
        <v>0.2143303891507635</v>
      </c>
      <c r="G8" s="115">
        <v>64.606501609384779</v>
      </c>
      <c r="H8" s="115">
        <v>0.12432688053941086</v>
      </c>
      <c r="I8" s="115">
        <v>0.19068539960032341</v>
      </c>
      <c r="J8" s="146"/>
      <c r="K8" s="147"/>
      <c r="L8" s="147"/>
    </row>
    <row r="9" spans="1:12" s="42" customFormat="1">
      <c r="A9" s="16" t="s">
        <v>22</v>
      </c>
      <c r="B9" s="114">
        <v>10589</v>
      </c>
      <c r="C9" s="115">
        <v>15.10057606950609</v>
      </c>
      <c r="D9" s="115">
        <v>68.750590235149687</v>
      </c>
      <c r="E9" s="115">
        <v>0.65161960525073193</v>
      </c>
      <c r="F9" s="115">
        <v>1.8037586174331854</v>
      </c>
      <c r="G9" s="115">
        <v>11.729152894513174</v>
      </c>
      <c r="H9" s="115">
        <v>0.859382377939371</v>
      </c>
      <c r="I9" s="115">
        <v>1.1049202002077627</v>
      </c>
      <c r="J9" s="146"/>
      <c r="K9" s="147"/>
      <c r="L9" s="147"/>
    </row>
    <row r="10" spans="1:12" s="42" customFormat="1">
      <c r="A10" s="2" t="s">
        <v>23</v>
      </c>
      <c r="B10" s="114">
        <v>3237</v>
      </c>
      <c r="C10" s="115">
        <v>60.797034291010192</v>
      </c>
      <c r="D10" s="115">
        <v>26.876737720111215</v>
      </c>
      <c r="E10" s="115">
        <v>1.5137472968798269</v>
      </c>
      <c r="F10" s="115">
        <v>2.2242817423540315</v>
      </c>
      <c r="G10" s="161">
        <v>0</v>
      </c>
      <c r="H10" s="115">
        <v>3.6453506333024404</v>
      </c>
      <c r="I10" s="115">
        <v>4.9428483163422925</v>
      </c>
      <c r="J10" s="146"/>
      <c r="K10" s="147"/>
      <c r="L10" s="147"/>
    </row>
    <row r="11" spans="1:12" s="42" customFormat="1">
      <c r="A11" s="19"/>
      <c r="B11" s="109"/>
      <c r="C11" s="110"/>
      <c r="D11" s="110"/>
      <c r="E11" s="110"/>
      <c r="F11" s="110"/>
      <c r="G11" s="110"/>
      <c r="H11" s="110"/>
      <c r="I11" s="110"/>
      <c r="J11" s="3"/>
    </row>
    <row r="12" spans="1:12" s="19" customFormat="1">
      <c r="A12" s="19" t="s">
        <v>24</v>
      </c>
      <c r="B12" s="112">
        <v>15983</v>
      </c>
      <c r="C12" s="113">
        <v>4.5360695739222923</v>
      </c>
      <c r="D12" s="113">
        <v>41.938309453794659</v>
      </c>
      <c r="E12" s="113">
        <v>7.5079772258024147E-2</v>
      </c>
      <c r="F12" s="113">
        <v>5.0053181505349431E-2</v>
      </c>
      <c r="G12" s="113">
        <v>53.093912281799412</v>
      </c>
      <c r="H12" s="113">
        <v>0.2377526121504098</v>
      </c>
      <c r="I12" s="113">
        <v>6.8823124569855468E-2</v>
      </c>
      <c r="J12" s="346"/>
    </row>
    <row r="13" spans="1:12" s="42" customFormat="1">
      <c r="A13" s="16" t="s">
        <v>21</v>
      </c>
      <c r="B13" s="114">
        <v>14056</v>
      </c>
      <c r="C13" s="115">
        <v>0.79681274900398402</v>
      </c>
      <c r="D13" s="115">
        <v>39.492031872509962</v>
      </c>
      <c r="E13" s="115">
        <v>5.6915196357427436E-2</v>
      </c>
      <c r="F13" s="115">
        <v>4.2686397268070574E-2</v>
      </c>
      <c r="G13" s="115">
        <v>59.52618099032442</v>
      </c>
      <c r="H13" s="115">
        <v>8.5372794536141147E-2</v>
      </c>
      <c r="I13" s="161">
        <v>0</v>
      </c>
      <c r="J13" s="110"/>
    </row>
    <row r="14" spans="1:12" s="42" customFormat="1">
      <c r="A14" s="16" t="s">
        <v>22</v>
      </c>
      <c r="B14" s="114">
        <v>1483</v>
      </c>
      <c r="C14" s="115">
        <v>18.94807821982468</v>
      </c>
      <c r="D14" s="115">
        <v>71.679028995279836</v>
      </c>
      <c r="E14" s="115">
        <v>0.20229265003371544</v>
      </c>
      <c r="F14" s="115">
        <v>6.7430883344571813E-2</v>
      </c>
      <c r="G14" s="115">
        <v>8.024275118004045</v>
      </c>
      <c r="H14" s="115">
        <v>0.74173971679028994</v>
      </c>
      <c r="I14" s="115">
        <v>0.33715441672285906</v>
      </c>
      <c r="J14" s="110"/>
    </row>
    <row r="15" spans="1:12" s="42" customFormat="1">
      <c r="A15" s="2" t="s">
        <v>23</v>
      </c>
      <c r="B15" s="114">
        <v>444</v>
      </c>
      <c r="C15" s="115">
        <v>74.774774774774784</v>
      </c>
      <c r="D15" s="115">
        <v>20.045045045045047</v>
      </c>
      <c r="E15" s="115">
        <v>0.22522522522522523</v>
      </c>
      <c r="F15" s="115">
        <v>0.22522522522522523</v>
      </c>
      <c r="G15" s="161">
        <v>0</v>
      </c>
      <c r="H15" s="115">
        <v>3.3783783783783785</v>
      </c>
      <c r="I15" s="115">
        <v>1.3513513513513513</v>
      </c>
      <c r="J15" s="110"/>
    </row>
    <row r="16" spans="1:12" s="42" customFormat="1">
      <c r="A16" s="3"/>
      <c r="B16" s="109"/>
      <c r="C16" s="110"/>
      <c r="D16" s="110"/>
      <c r="E16" s="110"/>
      <c r="F16" s="110"/>
      <c r="G16" s="110"/>
      <c r="H16" s="110"/>
      <c r="I16" s="110"/>
      <c r="J16" s="3"/>
    </row>
    <row r="17" spans="1:11" s="19" customFormat="1">
      <c r="A17" s="19" t="s">
        <v>25</v>
      </c>
      <c r="B17" s="112">
        <v>85765</v>
      </c>
      <c r="C17" s="113">
        <v>2.8100040809187901</v>
      </c>
      <c r="D17" s="113">
        <v>36.306185506908413</v>
      </c>
      <c r="E17" s="113">
        <v>7.3456538214889525E-2</v>
      </c>
      <c r="F17" s="113">
        <v>4.1975164694222585E-2</v>
      </c>
      <c r="G17" s="113">
        <v>60.511863813910104</v>
      </c>
      <c r="H17" s="113">
        <v>0.1154317029091121</v>
      </c>
      <c r="I17" s="113">
        <v>0.14108319244447035</v>
      </c>
      <c r="J17" s="346"/>
    </row>
    <row r="18" spans="1:11" s="42" customFormat="1">
      <c r="A18" s="16" t="s">
        <v>21</v>
      </c>
      <c r="B18" s="114">
        <v>76709</v>
      </c>
      <c r="C18" s="115">
        <v>0.42758998292247324</v>
      </c>
      <c r="D18" s="115">
        <v>32.994824596853043</v>
      </c>
      <c r="E18" s="115">
        <v>5.735963185545373E-2</v>
      </c>
      <c r="F18" s="115">
        <v>3.5197955911301149E-2</v>
      </c>
      <c r="G18" s="115">
        <v>66.417239176628556</v>
      </c>
      <c r="H18" s="115">
        <v>3.5197955911301149E-2</v>
      </c>
      <c r="I18" s="115">
        <v>3.2590699917871439E-2</v>
      </c>
      <c r="J18" s="110"/>
    </row>
    <row r="19" spans="1:11" s="42" customFormat="1">
      <c r="A19" s="16" t="s">
        <v>22</v>
      </c>
      <c r="B19" s="114">
        <v>6970</v>
      </c>
      <c r="C19" s="115">
        <v>12.180774748923961</v>
      </c>
      <c r="D19" s="115">
        <v>73.228120516499288</v>
      </c>
      <c r="E19" s="115">
        <v>0.20086083213773315</v>
      </c>
      <c r="F19" s="115">
        <v>0.10043041606886657</v>
      </c>
      <c r="G19" s="115">
        <v>13.371592539454806</v>
      </c>
      <c r="H19" s="115">
        <v>0.3586800573888092</v>
      </c>
      <c r="I19" s="115">
        <v>0.55954088952654235</v>
      </c>
      <c r="J19" s="110"/>
    </row>
    <row r="20" spans="1:11" s="42" customFormat="1">
      <c r="A20" s="2" t="s">
        <v>23</v>
      </c>
      <c r="B20" s="114">
        <v>2086</v>
      </c>
      <c r="C20" s="115">
        <v>59.108341323106423</v>
      </c>
      <c r="D20" s="115">
        <v>34.707574304889739</v>
      </c>
      <c r="E20" s="115">
        <v>0.23969319271332695</v>
      </c>
      <c r="F20" s="115">
        <v>9.5877277085330781E-2</v>
      </c>
      <c r="G20" s="161">
        <v>0</v>
      </c>
      <c r="H20" s="115">
        <v>3.1160115052732502</v>
      </c>
      <c r="I20" s="115">
        <v>2.7325023969319271</v>
      </c>
      <c r="J20" s="110"/>
    </row>
    <row r="21" spans="1:11" s="42" customFormat="1">
      <c r="A21" s="3"/>
      <c r="B21" s="109"/>
      <c r="C21" s="110"/>
      <c r="D21" s="110"/>
      <c r="E21" s="110"/>
      <c r="F21" s="110"/>
      <c r="G21" s="110"/>
      <c r="H21" s="110"/>
      <c r="I21" s="110"/>
      <c r="J21" s="3"/>
    </row>
    <row r="22" spans="1:11" s="19" customFormat="1">
      <c r="A22" s="19" t="s">
        <v>26</v>
      </c>
      <c r="B22" s="112">
        <v>43184</v>
      </c>
      <c r="C22" s="113">
        <v>2.8806965542793628</v>
      </c>
      <c r="D22" s="113">
        <v>34.962022971470915</v>
      </c>
      <c r="E22" s="113">
        <v>0.34966654316413487</v>
      </c>
      <c r="F22" s="113">
        <v>1.1578362356428307</v>
      </c>
      <c r="G22" s="113">
        <v>59.248795850314934</v>
      </c>
      <c r="H22" s="113">
        <v>0.48629121896998889</v>
      </c>
      <c r="I22" s="113">
        <v>0.91469062615783625</v>
      </c>
      <c r="J22" s="346"/>
    </row>
    <row r="23" spans="1:11" s="42" customFormat="1">
      <c r="A23" s="16" t="s">
        <v>21</v>
      </c>
      <c r="B23" s="114">
        <v>40341</v>
      </c>
      <c r="C23" s="115">
        <v>0.92213876701122932</v>
      </c>
      <c r="D23" s="115">
        <v>34.525668674549465</v>
      </c>
      <c r="E23" s="115">
        <v>0.13881658858233559</v>
      </c>
      <c r="F23" s="115">
        <v>0.61475917800748614</v>
      </c>
      <c r="G23" s="115">
        <v>62.933491980863138</v>
      </c>
      <c r="H23" s="115">
        <v>0.30737958900374307</v>
      </c>
      <c r="I23" s="115">
        <v>0.55774522198259835</v>
      </c>
      <c r="J23" s="110"/>
    </row>
    <row r="24" spans="1:11" s="42" customFormat="1">
      <c r="A24" s="16" t="s">
        <v>22</v>
      </c>
      <c r="B24" s="114">
        <v>2136</v>
      </c>
      <c r="C24" s="115">
        <v>21.95692883895131</v>
      </c>
      <c r="D24" s="115">
        <v>52.106741573033709</v>
      </c>
      <c r="E24" s="115">
        <v>2.4344569288389515</v>
      </c>
      <c r="F24" s="115">
        <v>8.5674157303370784</v>
      </c>
      <c r="G24" s="115">
        <v>8.9419475655430709</v>
      </c>
      <c r="H24" s="115">
        <v>2.5749063670411987</v>
      </c>
      <c r="I24" s="115">
        <v>3.4176029962546814</v>
      </c>
      <c r="J24" s="110"/>
    </row>
    <row r="25" spans="1:11" s="42" customFormat="1">
      <c r="A25" s="2" t="s">
        <v>23</v>
      </c>
      <c r="B25" s="114">
        <v>707</v>
      </c>
      <c r="C25" s="115">
        <v>57.001414427157002</v>
      </c>
      <c r="D25" s="115">
        <v>8.0622347949080631</v>
      </c>
      <c r="E25" s="115">
        <v>6.082036775106082</v>
      </c>
      <c r="F25" s="115">
        <v>9.7595473833097603</v>
      </c>
      <c r="G25" s="161">
        <v>0</v>
      </c>
      <c r="H25" s="115">
        <v>5.3748231966053748</v>
      </c>
      <c r="I25" s="115">
        <v>13.719943422913721</v>
      </c>
      <c r="J25" s="110"/>
    </row>
    <row r="26" spans="1:11" s="42" customFormat="1" ht="14.95" thickBot="1">
      <c r="A26" s="56"/>
      <c r="B26" s="111"/>
      <c r="C26" s="111"/>
      <c r="D26" s="111"/>
      <c r="E26" s="111"/>
      <c r="F26" s="111"/>
      <c r="G26" s="111"/>
      <c r="H26" s="111"/>
      <c r="I26" s="111"/>
      <c r="J26" s="3"/>
    </row>
    <row r="27" spans="1:11" ht="14.95" thickTop="1">
      <c r="A27" s="59" t="s">
        <v>730</v>
      </c>
      <c r="B27" s="59"/>
      <c r="C27" s="59"/>
      <c r="D27" s="59"/>
      <c r="E27" s="59"/>
      <c r="F27" s="59"/>
      <c r="G27" s="59"/>
      <c r="H27" s="59"/>
      <c r="I27" s="59"/>
      <c r="J27" s="63"/>
      <c r="K27" s="63"/>
    </row>
    <row r="28" spans="1:11">
      <c r="A28" s="20"/>
      <c r="B28" s="41"/>
      <c r="C28" s="44"/>
      <c r="D28" s="3"/>
      <c r="E28" s="3"/>
      <c r="F28" s="3"/>
      <c r="G28" s="3"/>
      <c r="H28" s="3"/>
      <c r="I28" s="3"/>
      <c r="J28" s="20"/>
    </row>
    <row r="31" spans="1:11">
      <c r="D31" s="531" t="s">
        <v>731</v>
      </c>
      <c r="E31" s="532"/>
      <c r="F31" s="532"/>
      <c r="G31" s="532"/>
    </row>
  </sheetData>
  <mergeCells count="4">
    <mergeCell ref="A4:A5"/>
    <mergeCell ref="B4:B5"/>
    <mergeCell ref="C4:I4"/>
    <mergeCell ref="A2:I3"/>
  </mergeCells>
  <hyperlinks>
    <hyperlink ref="A1" location="INDICE!A1" display="Índice"/>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26"/>
  <sheetViews>
    <sheetView zoomScale="85" zoomScaleNormal="85" workbookViewId="0">
      <selection activeCell="D30" sqref="D30"/>
    </sheetView>
  </sheetViews>
  <sheetFormatPr baseColWidth="10" defaultColWidth="11.375" defaultRowHeight="14.3"/>
  <cols>
    <col min="1" max="16384" width="11.375" style="5"/>
  </cols>
  <sheetData>
    <row r="1" spans="1:10">
      <c r="A1" s="657" t="s">
        <v>628</v>
      </c>
    </row>
    <row r="5" spans="1:10">
      <c r="D5" s="753" t="s">
        <v>141</v>
      </c>
      <c r="E5" s="753"/>
      <c r="F5" s="753"/>
      <c r="G5" s="753"/>
      <c r="H5" s="753"/>
      <c r="I5" s="753"/>
      <c r="J5" s="753"/>
    </row>
    <row r="6" spans="1:10">
      <c r="D6" s="753"/>
      <c r="E6" s="753"/>
      <c r="F6" s="753"/>
      <c r="G6" s="753"/>
      <c r="H6" s="753"/>
      <c r="I6" s="753"/>
      <c r="J6" s="753"/>
    </row>
    <row r="7" spans="1:10">
      <c r="D7" s="753"/>
      <c r="E7" s="753"/>
      <c r="F7" s="753"/>
      <c r="G7" s="753"/>
      <c r="H7" s="753"/>
      <c r="I7" s="753"/>
      <c r="J7" s="753"/>
    </row>
    <row r="8" spans="1:10">
      <c r="D8" s="753"/>
      <c r="E8" s="753"/>
      <c r="F8" s="753"/>
      <c r="G8" s="753"/>
      <c r="H8" s="753"/>
      <c r="I8" s="753"/>
      <c r="J8" s="753"/>
    </row>
    <row r="10" spans="1:10">
      <c r="D10" s="768" t="s">
        <v>747</v>
      </c>
      <c r="E10" s="768"/>
      <c r="F10" s="768"/>
      <c r="G10" s="768"/>
      <c r="H10" s="768"/>
      <c r="I10" s="768"/>
      <c r="J10" s="768"/>
    </row>
    <row r="11" spans="1:10">
      <c r="D11" s="768"/>
      <c r="E11" s="768"/>
      <c r="F11" s="768"/>
      <c r="G11" s="768"/>
      <c r="H11" s="768"/>
      <c r="I11" s="768"/>
      <c r="J11" s="768"/>
    </row>
    <row r="12" spans="1:10">
      <c r="D12" s="768"/>
      <c r="E12" s="768"/>
      <c r="F12" s="768"/>
      <c r="G12" s="768"/>
      <c r="H12" s="768"/>
      <c r="I12" s="768"/>
      <c r="J12" s="768"/>
    </row>
    <row r="13" spans="1:10">
      <c r="D13" s="768"/>
      <c r="E13" s="768"/>
      <c r="F13" s="768"/>
      <c r="G13" s="768"/>
      <c r="H13" s="768"/>
      <c r="I13" s="768"/>
      <c r="J13" s="768"/>
    </row>
    <row r="14" spans="1:10">
      <c r="D14" s="768"/>
      <c r="E14" s="768"/>
      <c r="F14" s="768"/>
      <c r="G14" s="768"/>
      <c r="H14" s="768"/>
      <c r="I14" s="768"/>
      <c r="J14" s="768"/>
    </row>
    <row r="15" spans="1:10">
      <c r="D15" s="705"/>
      <c r="E15" s="705"/>
      <c r="F15" s="705"/>
      <c r="G15" s="705"/>
      <c r="H15" s="705"/>
      <c r="I15" s="705"/>
      <c r="J15" s="705"/>
    </row>
    <row r="16" spans="1:10">
      <c r="D16" s="768" t="s">
        <v>735</v>
      </c>
      <c r="E16" s="768"/>
      <c r="F16" s="768"/>
      <c r="G16" s="768"/>
      <c r="H16" s="768"/>
      <c r="I16" s="768"/>
      <c r="J16" s="768"/>
    </row>
    <row r="17" spans="4:10">
      <c r="D17" s="768"/>
      <c r="E17" s="768"/>
      <c r="F17" s="768"/>
      <c r="G17" s="768"/>
      <c r="H17" s="768"/>
      <c r="I17" s="768"/>
      <c r="J17" s="768"/>
    </row>
    <row r="18" spans="4:10">
      <c r="D18" s="768"/>
      <c r="E18" s="768"/>
      <c r="F18" s="768"/>
      <c r="G18" s="768"/>
      <c r="H18" s="768"/>
      <c r="I18" s="768"/>
      <c r="J18" s="768"/>
    </row>
    <row r="19" spans="4:10">
      <c r="D19" s="768"/>
      <c r="E19" s="768"/>
      <c r="F19" s="768"/>
      <c r="G19" s="768"/>
      <c r="H19" s="768"/>
      <c r="I19" s="768"/>
      <c r="J19" s="768"/>
    </row>
    <row r="20" spans="4:10" ht="12.1" customHeight="1">
      <c r="D20" s="705"/>
      <c r="E20" s="705"/>
      <c r="F20" s="705"/>
      <c r="G20" s="705"/>
      <c r="H20" s="705"/>
      <c r="I20" s="705"/>
      <c r="J20" s="705"/>
    </row>
    <row r="21" spans="4:10" ht="15.8" customHeight="1">
      <c r="D21" s="768" t="s">
        <v>736</v>
      </c>
      <c r="E21" s="768"/>
      <c r="F21" s="768"/>
      <c r="G21" s="768"/>
      <c r="H21" s="768"/>
      <c r="I21" s="768"/>
      <c r="J21" s="768"/>
    </row>
    <row r="22" spans="4:10">
      <c r="D22" s="768"/>
      <c r="E22" s="768"/>
      <c r="F22" s="768"/>
      <c r="G22" s="768"/>
      <c r="H22" s="768"/>
      <c r="I22" s="768"/>
      <c r="J22" s="768"/>
    </row>
    <row r="23" spans="4:10">
      <c r="D23" s="768"/>
      <c r="E23" s="768"/>
      <c r="F23" s="768"/>
      <c r="G23" s="768"/>
      <c r="H23" s="768"/>
      <c r="I23" s="768"/>
      <c r="J23" s="768"/>
    </row>
    <row r="24" spans="4:10">
      <c r="D24" s="768"/>
      <c r="E24" s="768"/>
      <c r="F24" s="768"/>
      <c r="G24" s="768"/>
      <c r="H24" s="768"/>
      <c r="I24" s="768"/>
      <c r="J24" s="768"/>
    </row>
    <row r="25" spans="4:10">
      <c r="D25" s="768"/>
      <c r="E25" s="768"/>
      <c r="F25" s="768"/>
      <c r="G25" s="768"/>
      <c r="H25" s="768"/>
      <c r="I25" s="768"/>
      <c r="J25" s="768"/>
    </row>
    <row r="26" spans="4:10">
      <c r="D26" s="768"/>
      <c r="E26" s="768"/>
      <c r="F26" s="768"/>
      <c r="G26" s="768"/>
      <c r="H26" s="768"/>
      <c r="I26" s="768"/>
      <c r="J26" s="768"/>
    </row>
  </sheetData>
  <mergeCells count="4">
    <mergeCell ref="D21:J26"/>
    <mergeCell ref="D5:J8"/>
    <mergeCell ref="D10:J14"/>
    <mergeCell ref="D16:J19"/>
  </mergeCells>
  <hyperlinks>
    <hyperlink ref="A1" location="INDICE!A1" display="Índice"/>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3:L40"/>
  <sheetViews>
    <sheetView showGridLines="0" zoomScale="85" zoomScaleNormal="85" workbookViewId="0"/>
  </sheetViews>
  <sheetFormatPr baseColWidth="10" defaultRowHeight="14.3"/>
  <cols>
    <col min="2" max="2" width="30.375" customWidth="1"/>
    <col min="3" max="5" width="20.75" customWidth="1"/>
  </cols>
  <sheetData>
    <row r="3" spans="2:12" ht="25.5" customHeight="1">
      <c r="B3" s="758" t="s">
        <v>70</v>
      </c>
      <c r="C3" s="758"/>
      <c r="D3" s="758"/>
      <c r="E3" s="758"/>
    </row>
    <row r="5" spans="2:12" ht="18" customHeight="1">
      <c r="B5" s="771" t="s">
        <v>683</v>
      </c>
      <c r="C5" s="771"/>
      <c r="D5" s="771"/>
      <c r="E5" s="771"/>
    </row>
    <row r="6" spans="2:12" ht="18" customHeight="1">
      <c r="B6" s="771"/>
      <c r="C6" s="771"/>
      <c r="D6" s="771"/>
      <c r="E6" s="771"/>
    </row>
    <row r="7" spans="2:12" ht="18" customHeight="1">
      <c r="B7" s="771"/>
      <c r="C7" s="771"/>
      <c r="D7" s="771"/>
      <c r="E7" s="771"/>
    </row>
    <row r="8" spans="2:12" ht="18" customHeight="1">
      <c r="B8" s="771"/>
      <c r="C8" s="771"/>
      <c r="D8" s="771"/>
      <c r="E8" s="771"/>
    </row>
    <row r="9" spans="2:12" ht="14.95" thickBot="1"/>
    <row r="10" spans="2:12" ht="45" customHeight="1">
      <c r="B10" s="669" t="s">
        <v>2</v>
      </c>
      <c r="C10" s="670" t="s">
        <v>3</v>
      </c>
      <c r="D10" s="670" t="s">
        <v>4</v>
      </c>
      <c r="E10" s="671" t="s">
        <v>5</v>
      </c>
      <c r="G10" s="21"/>
      <c r="H10" s="22"/>
      <c r="I10" s="22"/>
      <c r="J10" s="22"/>
      <c r="K10" s="22"/>
      <c r="L10" s="22"/>
    </row>
    <row r="11" spans="2:12" ht="45" customHeight="1">
      <c r="B11" s="138" t="s">
        <v>6</v>
      </c>
      <c r="C11" s="560" t="s">
        <v>677</v>
      </c>
      <c r="D11" s="560" t="s">
        <v>675</v>
      </c>
      <c r="E11" s="561" t="s">
        <v>674</v>
      </c>
      <c r="G11" s="23"/>
      <c r="H11" s="23"/>
      <c r="I11" s="24"/>
      <c r="J11" s="24"/>
      <c r="K11" s="24"/>
      <c r="L11" s="24"/>
    </row>
    <row r="12" spans="2:12" ht="45" customHeight="1" thickBot="1">
      <c r="B12" s="139" t="s">
        <v>10</v>
      </c>
      <c r="C12" s="570" t="s">
        <v>678</v>
      </c>
      <c r="D12" s="562" t="s">
        <v>676</v>
      </c>
      <c r="E12" s="563" t="s">
        <v>673</v>
      </c>
      <c r="G12" s="25"/>
      <c r="H12" s="26"/>
      <c r="I12" s="27"/>
      <c r="J12" s="28"/>
      <c r="K12" s="28"/>
      <c r="L12" s="28"/>
    </row>
    <row r="13" spans="2:12" ht="45" customHeight="1">
      <c r="B13" s="29"/>
      <c r="C13" s="8"/>
      <c r="D13" s="8"/>
      <c r="E13" s="8"/>
      <c r="G13" s="25"/>
      <c r="H13" s="26"/>
      <c r="I13" s="27"/>
      <c r="J13" s="28"/>
      <c r="K13" s="28"/>
      <c r="L13" s="28"/>
    </row>
    <row r="14" spans="2:12">
      <c r="G14" s="22"/>
      <c r="H14" s="26"/>
      <c r="I14" s="27"/>
      <c r="J14" s="28"/>
      <c r="K14" s="28"/>
      <c r="L14" s="31"/>
    </row>
    <row r="16" spans="2:12" ht="24.45">
      <c r="B16" s="772" t="s">
        <v>27</v>
      </c>
      <c r="C16" s="758"/>
      <c r="D16" s="758"/>
      <c r="E16" s="758"/>
    </row>
    <row r="18" spans="2:10" ht="14.95" customHeight="1">
      <c r="B18" s="773" t="s">
        <v>737</v>
      </c>
      <c r="C18" s="773"/>
      <c r="D18" s="773"/>
      <c r="E18" s="773"/>
    </row>
    <row r="19" spans="2:10" ht="18.7" customHeight="1">
      <c r="B19" s="773"/>
      <c r="C19" s="773"/>
      <c r="D19" s="773"/>
      <c r="E19" s="773"/>
    </row>
    <row r="20" spans="2:10" ht="19.55" customHeight="1">
      <c r="B20" s="773"/>
      <c r="C20" s="773"/>
      <c r="D20" s="773"/>
      <c r="E20" s="773"/>
    </row>
    <row r="21" spans="2:10" ht="19.55" customHeight="1">
      <c r="B21" s="773"/>
      <c r="C21" s="773"/>
      <c r="D21" s="773"/>
      <c r="E21" s="773"/>
    </row>
    <row r="23" spans="2:10" ht="14.95" thickBot="1"/>
    <row r="24" spans="2:10" ht="45" customHeight="1">
      <c r="B24" s="669" t="s">
        <v>2</v>
      </c>
      <c r="C24" s="670" t="s">
        <v>3</v>
      </c>
      <c r="D24" s="670" t="s">
        <v>4</v>
      </c>
      <c r="E24" s="671" t="s">
        <v>5</v>
      </c>
    </row>
    <row r="25" spans="2:10" ht="32.299999999999997" customHeight="1">
      <c r="B25" s="138" t="s">
        <v>6</v>
      </c>
      <c r="C25" s="564" t="s">
        <v>677</v>
      </c>
      <c r="D25" s="564" t="s">
        <v>675</v>
      </c>
      <c r="E25" s="565" t="s">
        <v>679</v>
      </c>
      <c r="G25" s="32"/>
      <c r="H25" s="32"/>
      <c r="I25" s="32"/>
      <c r="J25" s="32"/>
    </row>
    <row r="26" spans="2:10" ht="49.6" customHeight="1" thickBot="1">
      <c r="B26" s="139" t="s">
        <v>10</v>
      </c>
      <c r="C26" s="568" t="s">
        <v>682</v>
      </c>
      <c r="D26" s="568" t="s">
        <v>681</v>
      </c>
      <c r="E26" s="569" t="s">
        <v>680</v>
      </c>
      <c r="G26" s="33"/>
      <c r="H26" s="34"/>
      <c r="I26" s="34"/>
      <c r="J26" s="32"/>
    </row>
    <row r="29" spans="2:10">
      <c r="B29" s="764"/>
      <c r="C29" s="757"/>
      <c r="D29" s="757"/>
      <c r="E29" s="757"/>
      <c r="F29" s="757"/>
      <c r="G29" s="757"/>
    </row>
    <row r="30" spans="2:10">
      <c r="B30" s="119"/>
      <c r="C30" s="119"/>
      <c r="D30" s="127"/>
      <c r="E30" s="127"/>
      <c r="F30" s="127"/>
      <c r="G30" s="127"/>
    </row>
    <row r="31" spans="2:10">
      <c r="B31" s="763"/>
      <c r="C31" s="122"/>
      <c r="D31" s="123"/>
      <c r="E31" s="124"/>
      <c r="F31" s="124"/>
      <c r="G31" s="124"/>
    </row>
    <row r="32" spans="2:10">
      <c r="B32" s="762"/>
      <c r="C32" s="122"/>
      <c r="D32" s="123"/>
      <c r="E32" s="124"/>
      <c r="F32" s="124"/>
      <c r="G32" s="124"/>
    </row>
    <row r="33" spans="2:8">
      <c r="B33" s="762"/>
      <c r="C33" s="122"/>
      <c r="D33" s="123"/>
      <c r="E33" s="124"/>
      <c r="F33" s="124"/>
      <c r="G33" s="125"/>
    </row>
    <row r="34" spans="2:8">
      <c r="B34" s="42"/>
      <c r="C34" s="42"/>
      <c r="D34" s="42"/>
      <c r="E34" s="42"/>
      <c r="F34" s="42"/>
      <c r="G34" s="42"/>
    </row>
    <row r="35" spans="2:8">
      <c r="B35" s="774"/>
      <c r="C35" s="770"/>
      <c r="D35" s="770"/>
      <c r="E35" s="770"/>
      <c r="F35" s="770"/>
      <c r="G35" s="770"/>
      <c r="H35" s="30"/>
    </row>
    <row r="36" spans="2:8">
      <c r="B36" s="132"/>
      <c r="C36" s="132"/>
      <c r="D36" s="133"/>
      <c r="E36" s="133"/>
      <c r="F36" s="133"/>
      <c r="G36" s="133"/>
      <c r="H36" s="30"/>
    </row>
    <row r="37" spans="2:8">
      <c r="B37" s="769"/>
      <c r="C37" s="134"/>
      <c r="D37" s="135"/>
      <c r="E37" s="136"/>
      <c r="F37" s="136"/>
      <c r="G37" s="136"/>
      <c r="H37" s="30"/>
    </row>
    <row r="38" spans="2:8">
      <c r="B38" s="770"/>
      <c r="C38" s="134"/>
      <c r="D38" s="135"/>
      <c r="E38" s="136"/>
      <c r="F38" s="136"/>
      <c r="G38" s="136"/>
      <c r="H38" s="30"/>
    </row>
    <row r="39" spans="2:8">
      <c r="B39" s="770"/>
      <c r="C39" s="134"/>
      <c r="D39" s="135"/>
      <c r="E39" s="136"/>
      <c r="F39" s="136"/>
      <c r="G39" s="137"/>
      <c r="H39" s="30"/>
    </row>
    <row r="40" spans="2:8">
      <c r="H40" s="30"/>
    </row>
  </sheetData>
  <mergeCells count="8">
    <mergeCell ref="B37:B39"/>
    <mergeCell ref="B3:E3"/>
    <mergeCell ref="B5:E8"/>
    <mergeCell ref="B16:E16"/>
    <mergeCell ref="B18:E21"/>
    <mergeCell ref="B29:G29"/>
    <mergeCell ref="B31:B33"/>
    <mergeCell ref="B35:G3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2"/>
  <sheetViews>
    <sheetView zoomScale="85" zoomScaleNormal="85" workbookViewId="0"/>
  </sheetViews>
  <sheetFormatPr baseColWidth="10" defaultRowHeight="14.3"/>
  <cols>
    <col min="1" max="1" width="20" customWidth="1"/>
    <col min="2" max="2" width="17.75" style="79" customWidth="1"/>
    <col min="3" max="3" width="12.75" customWidth="1"/>
    <col min="4" max="4" width="12.75" style="79" customWidth="1"/>
    <col min="5" max="5" width="13.25" customWidth="1"/>
    <col min="8" max="8" width="12.625" customWidth="1"/>
    <col min="11" max="11" width="12.625" customWidth="1"/>
    <col min="12" max="14" width="11.375" style="5"/>
    <col min="15" max="15" width="16.625" style="5" customWidth="1"/>
    <col min="16" max="51" width="11.375" style="5"/>
  </cols>
  <sheetData>
    <row r="1" spans="1:15" s="5" customFormat="1">
      <c r="A1" s="657" t="s">
        <v>628</v>
      </c>
      <c r="B1" s="359"/>
      <c r="C1" s="358"/>
      <c r="D1" s="359"/>
      <c r="E1" s="358"/>
      <c r="F1" s="358"/>
      <c r="G1" s="358"/>
      <c r="H1" s="358"/>
      <c r="I1" s="358"/>
      <c r="J1" s="358"/>
      <c r="K1" s="358"/>
    </row>
    <row r="2" spans="1:15" s="5" customFormat="1">
      <c r="A2" s="361" t="s">
        <v>570</v>
      </c>
      <c r="B2" s="360"/>
      <c r="C2" s="360"/>
      <c r="D2" s="360"/>
      <c r="E2" s="360"/>
      <c r="F2" s="360"/>
      <c r="G2" s="360"/>
      <c r="H2" s="360"/>
      <c r="I2" s="360"/>
      <c r="J2" s="360"/>
      <c r="K2" s="360"/>
    </row>
    <row r="3" spans="1:15" s="5" customFormat="1">
      <c r="A3" s="709" t="s">
        <v>89</v>
      </c>
      <c r="B3" s="775" t="s">
        <v>12</v>
      </c>
      <c r="C3" s="778" t="s">
        <v>94</v>
      </c>
      <c r="D3" s="778"/>
      <c r="E3" s="778"/>
      <c r="F3" s="778"/>
      <c r="G3" s="778"/>
      <c r="H3" s="778"/>
      <c r="I3" s="778"/>
      <c r="J3" s="778"/>
      <c r="K3" s="778"/>
      <c r="L3" s="70"/>
      <c r="M3" s="70"/>
      <c r="N3" s="70"/>
      <c r="O3" s="70"/>
    </row>
    <row r="4" spans="1:15" s="5" customFormat="1">
      <c r="A4" s="710"/>
      <c r="B4" s="776"/>
      <c r="C4" s="779" t="s">
        <v>591</v>
      </c>
      <c r="D4" s="779"/>
      <c r="E4" s="779"/>
      <c r="F4" s="780" t="s">
        <v>95</v>
      </c>
      <c r="G4" s="780"/>
      <c r="H4" s="780"/>
      <c r="I4" s="779" t="s">
        <v>96</v>
      </c>
      <c r="J4" s="779"/>
      <c r="K4" s="779"/>
      <c r="L4" s="70"/>
      <c r="M4" s="70"/>
      <c r="N4" s="70"/>
      <c r="O4" s="70"/>
    </row>
    <row r="5" spans="1:15" s="5" customFormat="1">
      <c r="A5" s="711"/>
      <c r="B5" s="777"/>
      <c r="C5" s="343" t="s">
        <v>49</v>
      </c>
      <c r="D5" s="343" t="s">
        <v>83</v>
      </c>
      <c r="E5" s="343" t="s">
        <v>20</v>
      </c>
      <c r="F5" s="685" t="s">
        <v>49</v>
      </c>
      <c r="G5" s="685" t="s">
        <v>83</v>
      </c>
      <c r="H5" s="685" t="s">
        <v>20</v>
      </c>
      <c r="I5" s="343" t="s">
        <v>49</v>
      </c>
      <c r="J5" s="343" t="s">
        <v>83</v>
      </c>
      <c r="K5" s="343" t="s">
        <v>20</v>
      </c>
      <c r="L5" s="70"/>
      <c r="M5" s="70"/>
      <c r="N5" s="70"/>
      <c r="O5" s="70"/>
    </row>
    <row r="6" spans="1:15" s="5" customFormat="1">
      <c r="A6" s="64"/>
      <c r="B6" s="71"/>
      <c r="C6" s="72"/>
      <c r="D6" s="72"/>
      <c r="E6" s="72"/>
      <c r="F6" s="72"/>
      <c r="G6" s="72"/>
      <c r="H6" s="72"/>
      <c r="I6" s="72"/>
      <c r="J6" s="72"/>
      <c r="K6" s="72"/>
      <c r="L6" s="70"/>
      <c r="M6" s="70"/>
      <c r="N6" s="70"/>
      <c r="O6" s="70"/>
    </row>
    <row r="7" spans="1:15" s="5" customFormat="1" ht="21.1" customHeight="1">
      <c r="A7" s="73" t="s">
        <v>28</v>
      </c>
      <c r="B7" s="190">
        <v>13826</v>
      </c>
      <c r="C7" s="185">
        <v>7606</v>
      </c>
      <c r="D7" s="185">
        <v>1394</v>
      </c>
      <c r="E7" s="185">
        <v>4826</v>
      </c>
      <c r="F7" s="185">
        <v>5992</v>
      </c>
      <c r="G7" s="185">
        <v>2991</v>
      </c>
      <c r="H7" s="185">
        <v>4843</v>
      </c>
      <c r="I7" s="185">
        <v>5859</v>
      </c>
      <c r="J7" s="185">
        <v>3123</v>
      </c>
      <c r="K7" s="185">
        <v>4844</v>
      </c>
      <c r="L7" s="149"/>
    </row>
    <row r="8" spans="1:15" s="5" customFormat="1" ht="15.8" customHeight="1">
      <c r="A8" s="75" t="s">
        <v>24</v>
      </c>
      <c r="B8" s="191">
        <v>1927</v>
      </c>
      <c r="C8" s="186">
        <v>1065</v>
      </c>
      <c r="D8" s="186">
        <v>184</v>
      </c>
      <c r="E8" s="186">
        <v>678</v>
      </c>
      <c r="F8" s="186">
        <v>935</v>
      </c>
      <c r="G8" s="186">
        <v>314</v>
      </c>
      <c r="H8" s="186">
        <v>678</v>
      </c>
      <c r="I8" s="186">
        <v>880</v>
      </c>
      <c r="J8" s="186">
        <v>367</v>
      </c>
      <c r="K8" s="186">
        <v>680</v>
      </c>
      <c r="L8" s="149"/>
    </row>
    <row r="9" spans="1:15" s="5" customFormat="1" ht="15.8" customHeight="1">
      <c r="A9" s="75" t="s">
        <v>25</v>
      </c>
      <c r="B9" s="191">
        <v>9056</v>
      </c>
      <c r="C9" s="186">
        <v>4899</v>
      </c>
      <c r="D9" s="186">
        <v>1067</v>
      </c>
      <c r="E9" s="186">
        <v>3090</v>
      </c>
      <c r="F9" s="186">
        <v>3840</v>
      </c>
      <c r="G9" s="186">
        <v>2112</v>
      </c>
      <c r="H9" s="186">
        <v>3104</v>
      </c>
      <c r="I9" s="186">
        <v>3427</v>
      </c>
      <c r="J9" s="186">
        <v>2531</v>
      </c>
      <c r="K9" s="186">
        <v>3098</v>
      </c>
      <c r="L9" s="149"/>
    </row>
    <row r="10" spans="1:15" s="5" customFormat="1" ht="15.8" customHeight="1">
      <c r="A10" s="75" t="s">
        <v>26</v>
      </c>
      <c r="B10" s="191">
        <v>2843</v>
      </c>
      <c r="C10" s="186">
        <v>1642</v>
      </c>
      <c r="D10" s="186">
        <v>143</v>
      </c>
      <c r="E10" s="186">
        <v>1058</v>
      </c>
      <c r="F10" s="186">
        <v>1217</v>
      </c>
      <c r="G10" s="186">
        <v>565</v>
      </c>
      <c r="H10" s="186">
        <v>1061</v>
      </c>
      <c r="I10" s="186">
        <v>1552</v>
      </c>
      <c r="J10" s="186">
        <v>225</v>
      </c>
      <c r="K10" s="186">
        <v>1066</v>
      </c>
    </row>
    <row r="11" spans="1:15" s="5" customFormat="1" ht="14.95" thickBot="1">
      <c r="A11" s="77"/>
      <c r="B11" s="78"/>
      <c r="C11" s="77"/>
      <c r="D11" s="78"/>
      <c r="E11" s="77"/>
      <c r="F11" s="77"/>
      <c r="G11" s="77"/>
      <c r="H11" s="77"/>
      <c r="I11" s="77"/>
      <c r="J11" s="77"/>
      <c r="K11" s="77"/>
    </row>
    <row r="12" spans="1:15" s="5" customFormat="1" ht="14.95" thickTop="1">
      <c r="B12" s="10"/>
      <c r="D12" s="10"/>
    </row>
    <row r="13" spans="1:15" s="5" customFormat="1">
      <c r="C13" s="10"/>
      <c r="D13" s="734" t="s">
        <v>744</v>
      </c>
      <c r="E13" s="734"/>
      <c r="F13" s="734"/>
      <c r="G13" s="734"/>
      <c r="H13" s="734"/>
      <c r="I13" s="734"/>
    </row>
    <row r="14" spans="1:15" s="5" customFormat="1" ht="14.95" thickTop="1">
      <c r="B14" s="10"/>
      <c r="C14" s="53"/>
      <c r="D14" s="734"/>
      <c r="E14" s="734"/>
      <c r="F14" s="734"/>
      <c r="G14" s="734"/>
      <c r="H14" s="734"/>
      <c r="I14" s="734"/>
    </row>
    <row r="15" spans="1:15" s="5" customFormat="1">
      <c r="B15" s="10"/>
      <c r="D15" s="734"/>
      <c r="E15" s="734"/>
      <c r="F15" s="734"/>
      <c r="G15" s="734"/>
      <c r="H15" s="734"/>
      <c r="I15" s="734"/>
    </row>
    <row r="16" spans="1:15" s="5" customFormat="1">
      <c r="B16" s="10"/>
      <c r="D16" s="10"/>
    </row>
    <row r="17" spans="2:4" s="5" customFormat="1">
      <c r="B17" s="10"/>
      <c r="D17" s="10"/>
    </row>
    <row r="18" spans="2:4" s="5" customFormat="1">
      <c r="B18" s="10"/>
      <c r="D18" s="10"/>
    </row>
    <row r="19" spans="2:4" s="5" customFormat="1">
      <c r="B19" s="10"/>
      <c r="D19" s="10"/>
    </row>
    <row r="20" spans="2:4" s="5" customFormat="1">
      <c r="B20" s="10"/>
      <c r="D20" s="10"/>
    </row>
    <row r="21" spans="2:4" s="5" customFormat="1">
      <c r="B21" s="10"/>
      <c r="D21" s="10"/>
    </row>
    <row r="22" spans="2:4" s="5" customFormat="1">
      <c r="B22" s="10"/>
      <c r="D22" s="10"/>
    </row>
    <row r="23" spans="2:4" s="5" customFormat="1">
      <c r="B23" s="10"/>
      <c r="D23" s="10"/>
    </row>
    <row r="24" spans="2:4" s="5" customFormat="1">
      <c r="B24" s="10"/>
      <c r="D24" s="10"/>
    </row>
    <row r="25" spans="2:4" s="5" customFormat="1">
      <c r="B25" s="10"/>
      <c r="D25" s="10"/>
    </row>
    <row r="26" spans="2:4" s="5" customFormat="1">
      <c r="B26" s="10"/>
      <c r="D26" s="10"/>
    </row>
    <row r="27" spans="2:4" s="5" customFormat="1">
      <c r="B27" s="10"/>
      <c r="D27" s="10"/>
    </row>
    <row r="28" spans="2:4" s="5" customFormat="1">
      <c r="B28" s="10"/>
      <c r="D28" s="10"/>
    </row>
    <row r="29" spans="2:4" s="5" customFormat="1">
      <c r="B29" s="10"/>
      <c r="D29" s="10"/>
    </row>
    <row r="30" spans="2:4" s="5" customFormat="1">
      <c r="B30" s="10"/>
      <c r="D30" s="10"/>
    </row>
    <row r="31" spans="2:4" s="5" customFormat="1">
      <c r="B31" s="10"/>
      <c r="D31" s="10"/>
    </row>
    <row r="32" spans="2:4" s="5" customFormat="1">
      <c r="B32" s="10"/>
      <c r="D32" s="10"/>
    </row>
    <row r="33" spans="2:4" s="5" customFormat="1">
      <c r="B33" s="10"/>
      <c r="D33" s="10"/>
    </row>
    <row r="34" spans="2:4" s="5" customFormat="1">
      <c r="B34" s="10"/>
      <c r="D34" s="10"/>
    </row>
    <row r="35" spans="2:4" s="5" customFormat="1">
      <c r="B35" s="10"/>
      <c r="D35" s="10"/>
    </row>
    <row r="36" spans="2:4" s="5" customFormat="1">
      <c r="B36" s="10"/>
      <c r="D36" s="10"/>
    </row>
    <row r="37" spans="2:4" s="5" customFormat="1">
      <c r="B37" s="10"/>
      <c r="D37" s="10"/>
    </row>
    <row r="38" spans="2:4" s="5" customFormat="1">
      <c r="B38" s="10"/>
      <c r="D38" s="10"/>
    </row>
    <row r="39" spans="2:4" s="5" customFormat="1">
      <c r="B39" s="10"/>
      <c r="D39" s="10"/>
    </row>
    <row r="40" spans="2:4" s="5" customFormat="1">
      <c r="B40" s="10"/>
      <c r="D40" s="10"/>
    </row>
    <row r="41" spans="2:4" s="5" customFormat="1">
      <c r="B41" s="10"/>
      <c r="D41" s="10"/>
    </row>
    <row r="42" spans="2:4" s="5" customFormat="1">
      <c r="B42" s="10"/>
      <c r="D42" s="10"/>
    </row>
    <row r="43" spans="2:4" s="5" customFormat="1">
      <c r="B43" s="10"/>
      <c r="D43" s="10"/>
    </row>
    <row r="44" spans="2:4" s="5" customFormat="1">
      <c r="B44" s="10"/>
      <c r="D44" s="10"/>
    </row>
    <row r="45" spans="2:4" s="5" customFormat="1">
      <c r="B45" s="10"/>
      <c r="D45" s="10"/>
    </row>
    <row r="46" spans="2:4" s="5" customFormat="1">
      <c r="B46" s="10"/>
      <c r="D46" s="10"/>
    </row>
    <row r="47" spans="2:4" s="5" customFormat="1">
      <c r="B47" s="10"/>
      <c r="D47" s="10"/>
    </row>
    <row r="48" spans="2:4" s="5" customFormat="1">
      <c r="B48" s="10"/>
      <c r="D48" s="10"/>
    </row>
    <row r="49" spans="2:4" s="5" customFormat="1">
      <c r="B49" s="10"/>
      <c r="D49" s="10"/>
    </row>
    <row r="50" spans="2:4" s="5" customFormat="1">
      <c r="B50" s="10"/>
      <c r="D50" s="10"/>
    </row>
    <row r="51" spans="2:4" s="5" customFormat="1">
      <c r="B51" s="10"/>
      <c r="D51" s="10"/>
    </row>
    <row r="52" spans="2:4" s="5" customFormat="1">
      <c r="B52" s="10"/>
      <c r="D52" s="10"/>
    </row>
    <row r="53" spans="2:4" s="5" customFormat="1">
      <c r="B53" s="10"/>
      <c r="D53" s="10"/>
    </row>
    <row r="54" spans="2:4" s="5" customFormat="1">
      <c r="B54" s="10"/>
      <c r="D54" s="10"/>
    </row>
    <row r="55" spans="2:4" s="5" customFormat="1">
      <c r="B55" s="10"/>
      <c r="D55" s="10"/>
    </row>
    <row r="56" spans="2:4" s="5" customFormat="1">
      <c r="B56" s="10"/>
      <c r="D56" s="10"/>
    </row>
    <row r="57" spans="2:4" s="5" customFormat="1">
      <c r="B57" s="10"/>
      <c r="D57" s="10"/>
    </row>
    <row r="58" spans="2:4" s="5" customFormat="1">
      <c r="B58" s="10"/>
      <c r="D58" s="10"/>
    </row>
    <row r="59" spans="2:4" s="5" customFormat="1">
      <c r="B59" s="10"/>
      <c r="D59" s="10"/>
    </row>
    <row r="60" spans="2:4" s="5" customFormat="1">
      <c r="B60" s="10"/>
      <c r="D60" s="10"/>
    </row>
    <row r="61" spans="2:4" s="5" customFormat="1">
      <c r="B61" s="10"/>
      <c r="D61" s="10"/>
    </row>
    <row r="62" spans="2:4" s="5" customFormat="1">
      <c r="B62" s="10"/>
      <c r="D62" s="10"/>
    </row>
    <row r="63" spans="2:4" s="5" customFormat="1">
      <c r="B63" s="10"/>
      <c r="D63" s="10"/>
    </row>
    <row r="64" spans="2:4" s="5" customFormat="1">
      <c r="B64" s="10"/>
      <c r="D64" s="10"/>
    </row>
    <row r="65" spans="2:4" s="5" customFormat="1">
      <c r="B65" s="10"/>
      <c r="D65" s="10"/>
    </row>
    <row r="66" spans="2:4" s="5" customFormat="1">
      <c r="B66" s="10"/>
      <c r="D66" s="10"/>
    </row>
    <row r="67" spans="2:4" s="5" customFormat="1">
      <c r="B67" s="10"/>
      <c r="D67" s="10"/>
    </row>
    <row r="68" spans="2:4" s="5" customFormat="1">
      <c r="B68" s="10"/>
      <c r="D68" s="10"/>
    </row>
    <row r="69" spans="2:4" s="5" customFormat="1">
      <c r="B69" s="10"/>
      <c r="D69" s="10"/>
    </row>
    <row r="70" spans="2:4" s="5" customFormat="1">
      <c r="B70" s="10"/>
      <c r="D70" s="10"/>
    </row>
    <row r="71" spans="2:4" s="5" customFormat="1">
      <c r="B71" s="10"/>
      <c r="D71" s="10"/>
    </row>
    <row r="72" spans="2:4" s="5" customFormat="1">
      <c r="B72" s="10"/>
      <c r="D72" s="10"/>
    </row>
    <row r="73" spans="2:4" s="5" customFormat="1">
      <c r="B73" s="10"/>
      <c r="D73" s="10"/>
    </row>
    <row r="74" spans="2:4" s="5" customFormat="1">
      <c r="B74" s="10"/>
      <c r="D74" s="10"/>
    </row>
    <row r="75" spans="2:4" s="5" customFormat="1">
      <c r="B75" s="10"/>
      <c r="D75" s="10"/>
    </row>
    <row r="76" spans="2:4" s="5" customFormat="1">
      <c r="B76" s="10"/>
      <c r="D76" s="10"/>
    </row>
    <row r="77" spans="2:4" s="5" customFormat="1">
      <c r="B77" s="10"/>
      <c r="D77" s="10"/>
    </row>
    <row r="78" spans="2:4" s="5" customFormat="1">
      <c r="B78" s="10"/>
      <c r="D78" s="10"/>
    </row>
    <row r="79" spans="2:4" s="5" customFormat="1">
      <c r="B79" s="10"/>
      <c r="D79" s="10"/>
    </row>
    <row r="80" spans="2:4" s="5" customFormat="1">
      <c r="B80" s="10"/>
      <c r="D80" s="10"/>
    </row>
    <row r="81" spans="2:4" s="5" customFormat="1">
      <c r="B81" s="10"/>
      <c r="D81" s="10"/>
    </row>
    <row r="82" spans="2:4" s="5" customFormat="1">
      <c r="B82" s="10"/>
      <c r="D82" s="10"/>
    </row>
    <row r="83" spans="2:4" s="5" customFormat="1">
      <c r="B83" s="10"/>
      <c r="D83" s="10"/>
    </row>
    <row r="84" spans="2:4" s="5" customFormat="1">
      <c r="B84" s="10"/>
      <c r="D84" s="10"/>
    </row>
    <row r="85" spans="2:4" s="5" customFormat="1">
      <c r="B85" s="10"/>
      <c r="D85" s="10"/>
    </row>
    <row r="86" spans="2:4" s="5" customFormat="1">
      <c r="B86" s="10"/>
      <c r="D86" s="10"/>
    </row>
    <row r="87" spans="2:4" s="5" customFormat="1">
      <c r="B87" s="10"/>
      <c r="D87" s="10"/>
    </row>
    <row r="88" spans="2:4" s="5" customFormat="1">
      <c r="B88" s="10"/>
      <c r="D88" s="10"/>
    </row>
    <row r="89" spans="2:4" s="5" customFormat="1">
      <c r="B89" s="10"/>
      <c r="D89" s="10"/>
    </row>
    <row r="90" spans="2:4" s="5" customFormat="1">
      <c r="B90" s="10"/>
      <c r="D90" s="10"/>
    </row>
    <row r="91" spans="2:4" s="5" customFormat="1">
      <c r="B91" s="10"/>
      <c r="D91" s="10"/>
    </row>
    <row r="92" spans="2:4" s="5" customFormat="1">
      <c r="B92" s="10"/>
      <c r="D92" s="10"/>
    </row>
    <row r="93" spans="2:4" s="5" customFormat="1">
      <c r="B93" s="10"/>
      <c r="D93" s="10"/>
    </row>
    <row r="94" spans="2:4" s="5" customFormat="1">
      <c r="B94" s="10"/>
      <c r="D94" s="10"/>
    </row>
    <row r="95" spans="2:4" s="5" customFormat="1">
      <c r="B95" s="10"/>
      <c r="D95" s="10"/>
    </row>
    <row r="96" spans="2:4" s="5" customFormat="1">
      <c r="B96" s="10"/>
      <c r="D96" s="10"/>
    </row>
    <row r="97" spans="2:4" s="5" customFormat="1">
      <c r="B97" s="10"/>
      <c r="D97" s="10"/>
    </row>
    <row r="98" spans="2:4" s="5" customFormat="1">
      <c r="B98" s="10"/>
      <c r="D98" s="10"/>
    </row>
    <row r="99" spans="2:4" s="5" customFormat="1">
      <c r="B99" s="10"/>
      <c r="D99" s="10"/>
    </row>
    <row r="100" spans="2:4" s="5" customFormat="1">
      <c r="B100" s="10"/>
      <c r="D100" s="10"/>
    </row>
    <row r="101" spans="2:4" s="5" customFormat="1">
      <c r="B101" s="10"/>
      <c r="D101" s="10"/>
    </row>
    <row r="102" spans="2:4" s="5" customFormat="1">
      <c r="B102" s="10"/>
      <c r="D102" s="10"/>
    </row>
    <row r="103" spans="2:4" s="5" customFormat="1">
      <c r="B103" s="10"/>
      <c r="D103" s="10"/>
    </row>
    <row r="104" spans="2:4" s="5" customFormat="1">
      <c r="B104" s="10"/>
      <c r="D104" s="10"/>
    </row>
    <row r="105" spans="2:4" s="5" customFormat="1">
      <c r="B105" s="10"/>
      <c r="D105" s="10"/>
    </row>
    <row r="106" spans="2:4" s="5" customFormat="1">
      <c r="B106" s="10"/>
      <c r="D106" s="10"/>
    </row>
    <row r="107" spans="2:4" s="5" customFormat="1">
      <c r="B107" s="10"/>
      <c r="D107" s="10"/>
    </row>
    <row r="108" spans="2:4" s="5" customFormat="1">
      <c r="B108" s="10"/>
      <c r="D108" s="10"/>
    </row>
    <row r="109" spans="2:4" s="5" customFormat="1">
      <c r="B109" s="10"/>
      <c r="D109" s="10"/>
    </row>
    <row r="110" spans="2:4" s="5" customFormat="1">
      <c r="B110" s="10"/>
      <c r="D110" s="10"/>
    </row>
    <row r="111" spans="2:4" s="5" customFormat="1">
      <c r="B111" s="10"/>
      <c r="D111" s="10"/>
    </row>
    <row r="112" spans="2:4" s="5" customFormat="1">
      <c r="B112" s="10"/>
      <c r="C112"/>
      <c r="D112" s="10"/>
    </row>
  </sheetData>
  <mergeCells count="7">
    <mergeCell ref="D13:I15"/>
    <mergeCell ref="A3:A5"/>
    <mergeCell ref="B3:B5"/>
    <mergeCell ref="C3:K3"/>
    <mergeCell ref="C4:E4"/>
    <mergeCell ref="F4:H4"/>
    <mergeCell ref="I4:K4"/>
  </mergeCells>
  <hyperlinks>
    <hyperlink ref="A1" location="INDICE!A1" display="Índice"/>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showGridLines="0" zoomScale="85" zoomScaleNormal="85" workbookViewId="0"/>
  </sheetViews>
  <sheetFormatPr baseColWidth="10" defaultRowHeight="14.3"/>
  <cols>
    <col min="1" max="1" width="7.25" customWidth="1"/>
    <col min="2" max="2" width="47.75" style="79" customWidth="1"/>
    <col min="3" max="3" width="18.75" customWidth="1"/>
    <col min="4" max="4" width="16.875" style="574" customWidth="1"/>
    <col min="5" max="6" width="18.75" style="571" customWidth="1"/>
    <col min="7" max="44" width="11.375" style="5"/>
  </cols>
  <sheetData>
    <row r="1" spans="1:44" s="5" customFormat="1">
      <c r="A1" s="657" t="s">
        <v>628</v>
      </c>
      <c r="B1" s="103"/>
      <c r="C1" s="104"/>
      <c r="D1" s="106"/>
      <c r="E1" s="366"/>
      <c r="F1" s="366"/>
    </row>
    <row r="2" spans="1:44" s="499" customFormat="1">
      <c r="A2" s="786" t="s">
        <v>607</v>
      </c>
      <c r="B2" s="786"/>
      <c r="C2" s="786"/>
      <c r="D2" s="786"/>
      <c r="E2" s="786"/>
      <c r="F2" s="786"/>
    </row>
    <row r="3" spans="1:44" s="499" customFormat="1">
      <c r="A3" s="787"/>
      <c r="B3" s="787"/>
      <c r="C3" s="787"/>
      <c r="D3" s="787"/>
      <c r="E3" s="787"/>
      <c r="F3" s="787"/>
    </row>
    <row r="4" spans="1:44" s="153" customFormat="1">
      <c r="A4" s="781" t="s">
        <v>608</v>
      </c>
      <c r="B4" s="781"/>
      <c r="C4" s="783" t="s">
        <v>12</v>
      </c>
      <c r="D4" s="785" t="s">
        <v>665</v>
      </c>
      <c r="E4" s="785"/>
      <c r="F4" s="785"/>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row>
    <row r="5" spans="1:44">
      <c r="A5" s="782"/>
      <c r="B5" s="782"/>
      <c r="C5" s="784"/>
      <c r="D5" s="698" t="s">
        <v>49</v>
      </c>
      <c r="E5" s="686" t="s">
        <v>69</v>
      </c>
      <c r="F5" s="686" t="s">
        <v>20</v>
      </c>
    </row>
    <row r="6" spans="1:44">
      <c r="A6" s="46"/>
      <c r="B6" s="46"/>
      <c r="C6" s="46"/>
      <c r="D6" s="645"/>
      <c r="E6" s="46"/>
      <c r="F6" s="46"/>
    </row>
    <row r="7" spans="1:44">
      <c r="A7" s="156" t="s">
        <v>28</v>
      </c>
      <c r="B7" s="47"/>
      <c r="C7" s="160">
        <v>13826</v>
      </c>
      <c r="D7" s="160">
        <v>7606</v>
      </c>
      <c r="E7" s="160">
        <v>1394</v>
      </c>
      <c r="F7" s="160">
        <v>4826</v>
      </c>
    </row>
    <row r="8" spans="1:44">
      <c r="A8" s="47" t="s">
        <v>50</v>
      </c>
      <c r="B8" s="47" t="s">
        <v>51</v>
      </c>
      <c r="C8" s="161">
        <v>14</v>
      </c>
      <c r="D8" s="161">
        <v>9</v>
      </c>
      <c r="E8" s="161">
        <v>2</v>
      </c>
      <c r="F8" s="161">
        <v>3</v>
      </c>
    </row>
    <row r="9" spans="1:44">
      <c r="A9" s="47" t="s">
        <v>71</v>
      </c>
      <c r="B9" s="47" t="s">
        <v>52</v>
      </c>
      <c r="C9" s="161">
        <v>1705</v>
      </c>
      <c r="D9" s="161">
        <v>908</v>
      </c>
      <c r="E9" s="161">
        <v>177</v>
      </c>
      <c r="F9" s="161">
        <v>620</v>
      </c>
    </row>
    <row r="10" spans="1:44" ht="28.55">
      <c r="A10" s="47" t="s">
        <v>53</v>
      </c>
      <c r="B10" s="47" t="s">
        <v>54</v>
      </c>
      <c r="C10" s="161">
        <v>5</v>
      </c>
      <c r="D10" s="161">
        <v>5</v>
      </c>
      <c r="E10" s="161">
        <v>0</v>
      </c>
      <c r="F10" s="161">
        <v>0</v>
      </c>
    </row>
    <row r="11" spans="1:44" ht="28.55">
      <c r="A11" s="47" t="s">
        <v>72</v>
      </c>
      <c r="B11" s="47" t="s">
        <v>55</v>
      </c>
      <c r="C11" s="161">
        <v>53</v>
      </c>
      <c r="D11" s="161">
        <v>31</v>
      </c>
      <c r="E11" s="161">
        <v>2</v>
      </c>
      <c r="F11" s="161">
        <v>20</v>
      </c>
    </row>
    <row r="12" spans="1:44">
      <c r="A12" s="47" t="s">
        <v>56</v>
      </c>
      <c r="B12" s="47" t="s">
        <v>57</v>
      </c>
      <c r="C12" s="161">
        <v>203</v>
      </c>
      <c r="D12" s="161">
        <v>143</v>
      </c>
      <c r="E12" s="161">
        <v>5</v>
      </c>
      <c r="F12" s="161">
        <v>55</v>
      </c>
    </row>
    <row r="13" spans="1:44" ht="28.55">
      <c r="A13" s="47" t="s">
        <v>73</v>
      </c>
      <c r="B13" s="47" t="s">
        <v>68</v>
      </c>
      <c r="C13" s="161">
        <v>9056</v>
      </c>
      <c r="D13" s="161">
        <v>4899</v>
      </c>
      <c r="E13" s="161">
        <v>1067</v>
      </c>
      <c r="F13" s="161">
        <v>3090</v>
      </c>
    </row>
    <row r="14" spans="1:44">
      <c r="A14" s="47" t="s">
        <v>74</v>
      </c>
      <c r="B14" s="47" t="s">
        <v>58</v>
      </c>
      <c r="C14" s="161">
        <v>280</v>
      </c>
      <c r="D14" s="161">
        <v>218</v>
      </c>
      <c r="E14" s="161">
        <v>14</v>
      </c>
      <c r="F14" s="161">
        <v>48</v>
      </c>
    </row>
    <row r="15" spans="1:44">
      <c r="A15" s="47" t="s">
        <v>75</v>
      </c>
      <c r="B15" s="47" t="s">
        <v>59</v>
      </c>
      <c r="C15" s="161">
        <v>660</v>
      </c>
      <c r="D15" s="161">
        <v>231</v>
      </c>
      <c r="E15" s="161">
        <v>71</v>
      </c>
      <c r="F15" s="161">
        <v>358</v>
      </c>
    </row>
    <row r="16" spans="1:44">
      <c r="A16" s="47" t="s">
        <v>76</v>
      </c>
      <c r="B16" s="47" t="s">
        <v>60</v>
      </c>
      <c r="C16" s="161">
        <v>219</v>
      </c>
      <c r="D16" s="161">
        <v>107</v>
      </c>
      <c r="E16" s="161">
        <v>16</v>
      </c>
      <c r="F16" s="161">
        <v>96</v>
      </c>
    </row>
    <row r="17" spans="1:6">
      <c r="A17" s="47" t="s">
        <v>77</v>
      </c>
      <c r="B17" s="47" t="s">
        <v>61</v>
      </c>
      <c r="C17" s="161">
        <v>104</v>
      </c>
      <c r="D17" s="161">
        <v>77</v>
      </c>
      <c r="E17" s="161">
        <v>2</v>
      </c>
      <c r="F17" s="161">
        <v>25</v>
      </c>
    </row>
    <row r="18" spans="1:6">
      <c r="A18" s="47" t="s">
        <v>78</v>
      </c>
      <c r="B18" s="47" t="s">
        <v>62</v>
      </c>
      <c r="C18" s="161">
        <v>287</v>
      </c>
      <c r="D18" s="161">
        <v>195</v>
      </c>
      <c r="E18" s="161">
        <v>3</v>
      </c>
      <c r="F18" s="161">
        <v>89</v>
      </c>
    </row>
    <row r="19" spans="1:6">
      <c r="A19" s="47" t="s">
        <v>63</v>
      </c>
      <c r="B19" s="47" t="s">
        <v>64</v>
      </c>
      <c r="C19" s="161">
        <v>197</v>
      </c>
      <c r="D19" s="161">
        <v>136</v>
      </c>
      <c r="E19" s="161">
        <v>5</v>
      </c>
      <c r="F19" s="161">
        <v>56</v>
      </c>
    </row>
    <row r="20" spans="1:6">
      <c r="A20" s="47" t="s">
        <v>79</v>
      </c>
      <c r="B20" s="47" t="s">
        <v>65</v>
      </c>
      <c r="C20" s="161">
        <v>301</v>
      </c>
      <c r="D20" s="161">
        <v>209</v>
      </c>
      <c r="E20" s="161">
        <v>13</v>
      </c>
      <c r="F20" s="161">
        <v>79</v>
      </c>
    </row>
    <row r="21" spans="1:6">
      <c r="A21" s="47" t="s">
        <v>80</v>
      </c>
      <c r="B21" s="47" t="s">
        <v>66</v>
      </c>
      <c r="C21" s="161">
        <v>152</v>
      </c>
      <c r="D21" s="161">
        <v>110</v>
      </c>
      <c r="E21" s="161">
        <v>0</v>
      </c>
      <c r="F21" s="161">
        <v>42</v>
      </c>
    </row>
    <row r="22" spans="1:6">
      <c r="A22" s="47" t="s">
        <v>81</v>
      </c>
      <c r="B22" s="47" t="s">
        <v>67</v>
      </c>
      <c r="C22" s="161">
        <v>112</v>
      </c>
      <c r="D22" s="161">
        <v>38</v>
      </c>
      <c r="E22" s="161">
        <v>10</v>
      </c>
      <c r="F22" s="161">
        <v>64</v>
      </c>
    </row>
    <row r="23" spans="1:6">
      <c r="A23" s="47" t="s">
        <v>82</v>
      </c>
      <c r="B23" s="47" t="s">
        <v>147</v>
      </c>
      <c r="C23" s="161">
        <v>478</v>
      </c>
      <c r="D23" s="186">
        <v>290</v>
      </c>
      <c r="E23" s="595">
        <v>7</v>
      </c>
      <c r="F23" s="595">
        <v>181</v>
      </c>
    </row>
    <row r="24" spans="1:6" ht="14.95" thickBot="1">
      <c r="A24" s="48"/>
      <c r="B24" s="49"/>
      <c r="C24" s="50"/>
      <c r="D24" s="646"/>
      <c r="E24" s="187"/>
      <c r="F24" s="187"/>
    </row>
    <row r="25" spans="1:6" ht="14.95" thickTop="1"/>
  </sheetData>
  <mergeCells count="4">
    <mergeCell ref="A4:B5"/>
    <mergeCell ref="C4:C5"/>
    <mergeCell ref="D4:F4"/>
    <mergeCell ref="A2:F3"/>
  </mergeCells>
  <hyperlinks>
    <hyperlink ref="A1" location="INDICE!A1" display="Índice"/>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showGridLines="0" zoomScale="85" zoomScaleNormal="85" workbookViewId="0"/>
  </sheetViews>
  <sheetFormatPr baseColWidth="10" defaultRowHeight="14.3"/>
  <cols>
    <col min="1" max="1" width="6.875" customWidth="1"/>
    <col min="2" max="2" width="47.75" style="10" customWidth="1"/>
    <col min="3" max="3" width="18.75" style="5" customWidth="1"/>
    <col min="4" max="4" width="18.75" style="571" customWidth="1"/>
    <col min="5" max="6" width="18.75" style="5" customWidth="1"/>
    <col min="7" max="38" width="11.375" style="5"/>
  </cols>
  <sheetData>
    <row r="1" spans="1:44">
      <c r="A1" s="657" t="s">
        <v>628</v>
      </c>
      <c r="B1" s="79"/>
      <c r="C1"/>
      <c r="D1" s="574"/>
      <c r="AM1" s="5"/>
      <c r="AN1" s="5"/>
      <c r="AO1" s="5"/>
      <c r="AP1" s="5"/>
      <c r="AQ1" s="5"/>
      <c r="AR1" s="5"/>
    </row>
    <row r="2" spans="1:44" s="370" customFormat="1">
      <c r="A2" s="786" t="s">
        <v>609</v>
      </c>
      <c r="B2" s="786"/>
      <c r="C2" s="786"/>
      <c r="D2" s="786"/>
      <c r="E2" s="786"/>
      <c r="F2" s="786"/>
    </row>
    <row r="3" spans="1:44" s="370" customFormat="1">
      <c r="A3" s="787"/>
      <c r="B3" s="787"/>
      <c r="C3" s="787"/>
      <c r="D3" s="787"/>
      <c r="E3" s="787"/>
      <c r="F3" s="787"/>
    </row>
    <row r="4" spans="1:44" ht="14.95" customHeight="1">
      <c r="A4" s="781" t="s">
        <v>608</v>
      </c>
      <c r="B4" s="781"/>
      <c r="C4" s="783" t="s">
        <v>12</v>
      </c>
      <c r="D4" s="788" t="s">
        <v>148</v>
      </c>
      <c r="E4" s="788"/>
      <c r="F4" s="788"/>
    </row>
    <row r="5" spans="1:44">
      <c r="A5" s="782"/>
      <c r="B5" s="782"/>
      <c r="C5" s="784"/>
      <c r="D5" s="686" t="s">
        <v>49</v>
      </c>
      <c r="E5" s="686" t="s">
        <v>69</v>
      </c>
      <c r="F5" s="686" t="s">
        <v>20</v>
      </c>
    </row>
    <row r="6" spans="1:44">
      <c r="A6" s="46"/>
      <c r="B6" s="46"/>
      <c r="C6" s="46"/>
      <c r="D6" s="46"/>
      <c r="E6" s="46"/>
      <c r="F6" s="46"/>
    </row>
    <row r="7" spans="1:44">
      <c r="A7" s="156" t="s">
        <v>28</v>
      </c>
      <c r="B7" s="47"/>
      <c r="C7" s="316">
        <v>13826</v>
      </c>
      <c r="D7" s="351">
        <v>5859</v>
      </c>
      <c r="E7" s="351">
        <v>3123</v>
      </c>
      <c r="F7" s="351">
        <v>4844</v>
      </c>
    </row>
    <row r="8" spans="1:44">
      <c r="A8" s="47" t="s">
        <v>50</v>
      </c>
      <c r="B8" s="47" t="s">
        <v>51</v>
      </c>
      <c r="C8" s="586">
        <v>14</v>
      </c>
      <c r="D8" s="168">
        <v>9</v>
      </c>
      <c r="E8" s="168">
        <v>2</v>
      </c>
      <c r="F8" s="168">
        <v>3</v>
      </c>
    </row>
    <row r="9" spans="1:44">
      <c r="A9" s="47" t="s">
        <v>71</v>
      </c>
      <c r="B9" s="47" t="s">
        <v>52</v>
      </c>
      <c r="C9" s="586">
        <v>1705</v>
      </c>
      <c r="D9" s="168">
        <v>731</v>
      </c>
      <c r="E9" s="168">
        <v>352</v>
      </c>
      <c r="F9" s="168">
        <v>622</v>
      </c>
    </row>
    <row r="10" spans="1:44" ht="28.55">
      <c r="A10" s="47" t="s">
        <v>53</v>
      </c>
      <c r="B10" s="47" t="s">
        <v>54</v>
      </c>
      <c r="C10" s="586">
        <v>5</v>
      </c>
      <c r="D10" s="168">
        <v>5</v>
      </c>
      <c r="E10" s="168">
        <v>0</v>
      </c>
      <c r="F10" s="168">
        <v>0</v>
      </c>
    </row>
    <row r="11" spans="1:44" ht="28.55">
      <c r="A11" s="47" t="s">
        <v>72</v>
      </c>
      <c r="B11" s="47" t="s">
        <v>55</v>
      </c>
      <c r="C11" s="586">
        <v>53</v>
      </c>
      <c r="D11" s="168">
        <v>29</v>
      </c>
      <c r="E11" s="168">
        <v>3</v>
      </c>
      <c r="F11" s="168">
        <v>21</v>
      </c>
    </row>
    <row r="12" spans="1:44">
      <c r="A12" s="47" t="s">
        <v>56</v>
      </c>
      <c r="B12" s="47" t="s">
        <v>57</v>
      </c>
      <c r="C12" s="586">
        <v>203</v>
      </c>
      <c r="D12" s="168">
        <v>135</v>
      </c>
      <c r="E12" s="168">
        <v>13</v>
      </c>
      <c r="F12" s="168">
        <v>55</v>
      </c>
    </row>
    <row r="13" spans="1:44" ht="28.55">
      <c r="A13" s="47" t="s">
        <v>73</v>
      </c>
      <c r="B13" s="47" t="s">
        <v>68</v>
      </c>
      <c r="C13" s="586">
        <v>9056</v>
      </c>
      <c r="D13" s="168">
        <v>3427</v>
      </c>
      <c r="E13" s="168">
        <v>2531</v>
      </c>
      <c r="F13" s="168">
        <v>3098</v>
      </c>
    </row>
    <row r="14" spans="1:44">
      <c r="A14" s="47" t="s">
        <v>74</v>
      </c>
      <c r="B14" s="47" t="s">
        <v>58</v>
      </c>
      <c r="C14" s="586">
        <v>280</v>
      </c>
      <c r="D14" s="168">
        <v>212</v>
      </c>
      <c r="E14" s="168">
        <v>20</v>
      </c>
      <c r="F14" s="168">
        <v>48</v>
      </c>
    </row>
    <row r="15" spans="1:44">
      <c r="A15" s="47" t="s">
        <v>75</v>
      </c>
      <c r="B15" s="47" t="s">
        <v>59</v>
      </c>
      <c r="C15" s="586">
        <v>660</v>
      </c>
      <c r="D15" s="168">
        <v>159</v>
      </c>
      <c r="E15" s="168">
        <v>143</v>
      </c>
      <c r="F15" s="168">
        <v>358</v>
      </c>
    </row>
    <row r="16" spans="1:44">
      <c r="A16" s="47" t="s">
        <v>76</v>
      </c>
      <c r="B16" s="47" t="s">
        <v>60</v>
      </c>
      <c r="C16" s="586">
        <v>219</v>
      </c>
      <c r="D16" s="168">
        <v>112</v>
      </c>
      <c r="E16" s="168">
        <v>11</v>
      </c>
      <c r="F16" s="168">
        <v>96</v>
      </c>
    </row>
    <row r="17" spans="1:6">
      <c r="A17" s="47" t="s">
        <v>77</v>
      </c>
      <c r="B17" s="47" t="s">
        <v>61</v>
      </c>
      <c r="C17" s="586">
        <v>104</v>
      </c>
      <c r="D17" s="168">
        <v>70</v>
      </c>
      <c r="E17" s="168">
        <v>9</v>
      </c>
      <c r="F17" s="168">
        <v>25</v>
      </c>
    </row>
    <row r="18" spans="1:6">
      <c r="A18" s="47" t="s">
        <v>78</v>
      </c>
      <c r="B18" s="47" t="s">
        <v>62</v>
      </c>
      <c r="C18" s="586">
        <v>287</v>
      </c>
      <c r="D18" s="168">
        <v>197</v>
      </c>
      <c r="E18" s="168">
        <v>1</v>
      </c>
      <c r="F18" s="168">
        <v>89</v>
      </c>
    </row>
    <row r="19" spans="1:6">
      <c r="A19" s="47" t="s">
        <v>63</v>
      </c>
      <c r="B19" s="47" t="s">
        <v>64</v>
      </c>
      <c r="C19" s="586">
        <v>197</v>
      </c>
      <c r="D19" s="168">
        <v>135</v>
      </c>
      <c r="E19" s="168">
        <v>5</v>
      </c>
      <c r="F19" s="168">
        <v>57</v>
      </c>
    </row>
    <row r="20" spans="1:6">
      <c r="A20" s="47" t="s">
        <v>79</v>
      </c>
      <c r="B20" s="47" t="s">
        <v>65</v>
      </c>
      <c r="C20" s="586">
        <v>301</v>
      </c>
      <c r="D20" s="168">
        <v>209</v>
      </c>
      <c r="E20" s="168">
        <v>11</v>
      </c>
      <c r="F20" s="168">
        <v>81</v>
      </c>
    </row>
    <row r="21" spans="1:6">
      <c r="A21" s="47" t="s">
        <v>80</v>
      </c>
      <c r="B21" s="47" t="s">
        <v>66</v>
      </c>
      <c r="C21" s="586">
        <v>152</v>
      </c>
      <c r="D21" s="168">
        <v>106</v>
      </c>
      <c r="E21" s="168">
        <v>4</v>
      </c>
      <c r="F21" s="168">
        <v>42</v>
      </c>
    </row>
    <row r="22" spans="1:6">
      <c r="A22" s="47" t="s">
        <v>81</v>
      </c>
      <c r="B22" s="47" t="s">
        <v>67</v>
      </c>
      <c r="C22" s="586">
        <v>112</v>
      </c>
      <c r="D22" s="168">
        <v>44</v>
      </c>
      <c r="E22" s="168">
        <v>4</v>
      </c>
      <c r="F22" s="168">
        <v>64</v>
      </c>
    </row>
    <row r="23" spans="1:6">
      <c r="A23" s="47" t="s">
        <v>82</v>
      </c>
      <c r="B23" s="47" t="s">
        <v>147</v>
      </c>
      <c r="C23" s="586">
        <v>478</v>
      </c>
      <c r="D23" s="168">
        <v>279</v>
      </c>
      <c r="E23" s="168">
        <v>14</v>
      </c>
      <c r="F23" s="168">
        <v>185</v>
      </c>
    </row>
    <row r="24" spans="1:6" ht="14.95" thickBot="1">
      <c r="A24" s="48"/>
      <c r="B24" s="49"/>
      <c r="C24" s="78"/>
      <c r="D24" s="647"/>
      <c r="E24" s="78"/>
      <c r="F24" s="78"/>
    </row>
    <row r="25" spans="1:6" ht="14.95" thickTop="1">
      <c r="B25" s="79"/>
      <c r="C25"/>
      <c r="D25" s="574"/>
    </row>
  </sheetData>
  <mergeCells count="4">
    <mergeCell ref="A4:B5"/>
    <mergeCell ref="C4:C5"/>
    <mergeCell ref="D4:F4"/>
    <mergeCell ref="A2:F3"/>
  </mergeCells>
  <hyperlinks>
    <hyperlink ref="A1" location="INDICE!A1" display="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9"/>
  <sheetViews>
    <sheetView showGridLines="0" zoomScale="85" zoomScaleNormal="85" workbookViewId="0"/>
  </sheetViews>
  <sheetFormatPr baseColWidth="10" defaultColWidth="11.375" defaultRowHeight="14.3"/>
  <cols>
    <col min="1" max="1" width="40.375" style="211" customWidth="1"/>
    <col min="2" max="2" width="18" style="67" customWidth="1"/>
    <col min="3" max="3" width="19.625" style="67" customWidth="1"/>
    <col min="4" max="4" width="19.75" style="67" customWidth="1"/>
    <col min="5" max="5" width="19.625" style="67" customWidth="1"/>
    <col min="6" max="40" width="11.375" style="20"/>
    <col min="41" max="16384" width="11.375" style="67"/>
  </cols>
  <sheetData>
    <row r="1" spans="1:5" s="20" customFormat="1">
      <c r="A1" s="657" t="s">
        <v>628</v>
      </c>
    </row>
    <row r="2" spans="1:5" s="20" customFormat="1">
      <c r="A2" s="792" t="s">
        <v>571</v>
      </c>
      <c r="B2" s="792"/>
      <c r="C2" s="792"/>
      <c r="D2" s="792"/>
      <c r="E2" s="792"/>
    </row>
    <row r="3" spans="1:5" s="20" customFormat="1">
      <c r="A3" s="793"/>
      <c r="B3" s="793"/>
      <c r="C3" s="793"/>
      <c r="D3" s="793"/>
      <c r="E3" s="793"/>
    </row>
    <row r="4" spans="1:5" s="20" customFormat="1">
      <c r="A4" s="717" t="s">
        <v>97</v>
      </c>
      <c r="B4" s="789" t="s">
        <v>12</v>
      </c>
      <c r="C4" s="791" t="s">
        <v>89</v>
      </c>
      <c r="D4" s="791"/>
      <c r="E4" s="791"/>
    </row>
    <row r="5" spans="1:5" s="20" customFormat="1" ht="27" customHeight="1">
      <c r="A5" s="718"/>
      <c r="B5" s="790"/>
      <c r="C5" s="672" t="s">
        <v>24</v>
      </c>
      <c r="D5" s="672" t="s">
        <v>25</v>
      </c>
      <c r="E5" s="672" t="s">
        <v>26</v>
      </c>
    </row>
    <row r="6" spans="1:5" s="20" customFormat="1">
      <c r="A6" s="211"/>
      <c r="B6" s="80"/>
      <c r="C6" s="80"/>
      <c r="D6" s="80"/>
      <c r="E6" s="80"/>
    </row>
    <row r="7" spans="1:5" s="20" customFormat="1">
      <c r="A7" s="508" t="s">
        <v>588</v>
      </c>
      <c r="B7" s="363">
        <v>7606</v>
      </c>
      <c r="C7" s="363">
        <v>1065</v>
      </c>
      <c r="D7" s="363">
        <v>4899</v>
      </c>
      <c r="E7" s="363">
        <v>1642</v>
      </c>
    </row>
    <row r="8" spans="1:5" s="20" customFormat="1">
      <c r="A8" s="509">
        <v>1</v>
      </c>
      <c r="B8" s="364">
        <v>4592</v>
      </c>
      <c r="C8" s="364">
        <v>599</v>
      </c>
      <c r="D8" s="364">
        <v>3332</v>
      </c>
      <c r="E8" s="364">
        <v>661</v>
      </c>
    </row>
    <row r="9" spans="1:5" s="20" customFormat="1">
      <c r="A9" s="509">
        <v>2</v>
      </c>
      <c r="B9" s="364">
        <v>1434</v>
      </c>
      <c r="C9" s="364">
        <v>216</v>
      </c>
      <c r="D9" s="364">
        <v>830</v>
      </c>
      <c r="E9" s="364">
        <v>388</v>
      </c>
    </row>
    <row r="10" spans="1:5" s="20" customFormat="1">
      <c r="A10" s="509" t="s">
        <v>98</v>
      </c>
      <c r="B10" s="364">
        <v>939</v>
      </c>
      <c r="C10" s="364">
        <v>158</v>
      </c>
      <c r="D10" s="364">
        <v>467</v>
      </c>
      <c r="E10" s="364">
        <v>314</v>
      </c>
    </row>
    <row r="11" spans="1:5" s="20" customFormat="1">
      <c r="A11" s="509" t="s">
        <v>99</v>
      </c>
      <c r="B11" s="364">
        <v>326</v>
      </c>
      <c r="C11" s="364">
        <v>55</v>
      </c>
      <c r="D11" s="364">
        <v>139</v>
      </c>
      <c r="E11" s="364">
        <v>132</v>
      </c>
    </row>
    <row r="12" spans="1:5" s="20" customFormat="1">
      <c r="A12" s="509" t="s">
        <v>100</v>
      </c>
      <c r="B12" s="364">
        <v>153</v>
      </c>
      <c r="C12" s="364">
        <v>12</v>
      </c>
      <c r="D12" s="364">
        <v>76</v>
      </c>
      <c r="E12" s="364">
        <v>65</v>
      </c>
    </row>
    <row r="13" spans="1:5" s="20" customFormat="1">
      <c r="A13" s="509" t="s">
        <v>101</v>
      </c>
      <c r="B13" s="364">
        <v>90</v>
      </c>
      <c r="C13" s="364">
        <v>10</v>
      </c>
      <c r="D13" s="364">
        <v>29</v>
      </c>
      <c r="E13" s="364">
        <v>51</v>
      </c>
    </row>
    <row r="14" spans="1:5" s="20" customFormat="1">
      <c r="A14" s="509" t="s">
        <v>102</v>
      </c>
      <c r="B14" s="364">
        <v>40</v>
      </c>
      <c r="C14" s="364">
        <v>5</v>
      </c>
      <c r="D14" s="364">
        <v>9</v>
      </c>
      <c r="E14" s="364">
        <v>26</v>
      </c>
    </row>
    <row r="15" spans="1:5" s="20" customFormat="1">
      <c r="A15" s="509" t="s">
        <v>20</v>
      </c>
      <c r="B15" s="364">
        <v>32</v>
      </c>
      <c r="C15" s="364">
        <v>10</v>
      </c>
      <c r="D15" s="364">
        <v>17</v>
      </c>
      <c r="E15" s="364">
        <v>5</v>
      </c>
    </row>
    <row r="16" spans="1:5" s="20" customFormat="1">
      <c r="A16" s="211"/>
      <c r="B16" s="362"/>
      <c r="C16" s="362"/>
      <c r="D16" s="362"/>
      <c r="E16" s="362"/>
    </row>
    <row r="17" spans="1:5" s="20" customFormat="1">
      <c r="A17" s="495" t="s">
        <v>666</v>
      </c>
      <c r="B17" s="363">
        <v>5992</v>
      </c>
      <c r="C17" s="363">
        <v>935</v>
      </c>
      <c r="D17" s="363">
        <v>3840</v>
      </c>
      <c r="E17" s="363">
        <v>1217</v>
      </c>
    </row>
    <row r="18" spans="1:5" s="20" customFormat="1">
      <c r="A18" s="509">
        <v>1</v>
      </c>
      <c r="B18" s="364">
        <v>2735</v>
      </c>
      <c r="C18" s="364">
        <v>384</v>
      </c>
      <c r="D18" s="364">
        <v>1970</v>
      </c>
      <c r="E18" s="364">
        <v>381</v>
      </c>
    </row>
    <row r="19" spans="1:5" s="20" customFormat="1">
      <c r="A19" s="509">
        <v>2</v>
      </c>
      <c r="B19" s="364">
        <v>1101</v>
      </c>
      <c r="C19" s="364">
        <v>151</v>
      </c>
      <c r="D19" s="364">
        <v>748</v>
      </c>
      <c r="E19" s="364">
        <v>202</v>
      </c>
    </row>
    <row r="20" spans="1:5" s="20" customFormat="1">
      <c r="A20" s="509" t="s">
        <v>98</v>
      </c>
      <c r="B20" s="364">
        <v>849</v>
      </c>
      <c r="C20" s="364">
        <v>139</v>
      </c>
      <c r="D20" s="364">
        <v>510</v>
      </c>
      <c r="E20" s="364">
        <v>200</v>
      </c>
    </row>
    <row r="21" spans="1:5" s="20" customFormat="1">
      <c r="A21" s="509" t="s">
        <v>99</v>
      </c>
      <c r="B21" s="364">
        <v>504</v>
      </c>
      <c r="C21" s="364">
        <v>110</v>
      </c>
      <c r="D21" s="364">
        <v>253</v>
      </c>
      <c r="E21" s="364">
        <v>141</v>
      </c>
    </row>
    <row r="22" spans="1:5" s="20" customFormat="1">
      <c r="A22" s="509" t="s">
        <v>100</v>
      </c>
      <c r="B22" s="364">
        <v>315</v>
      </c>
      <c r="C22" s="364">
        <v>61</v>
      </c>
      <c r="D22" s="364">
        <v>147</v>
      </c>
      <c r="E22" s="364">
        <v>107</v>
      </c>
    </row>
    <row r="23" spans="1:5" s="20" customFormat="1">
      <c r="A23" s="509" t="s">
        <v>101</v>
      </c>
      <c r="B23" s="364">
        <v>253</v>
      </c>
      <c r="C23" s="364">
        <v>51</v>
      </c>
      <c r="D23" s="364">
        <v>105</v>
      </c>
      <c r="E23" s="364">
        <v>97</v>
      </c>
    </row>
    <row r="24" spans="1:5" s="20" customFormat="1">
      <c r="A24" s="509" t="s">
        <v>102</v>
      </c>
      <c r="B24" s="364">
        <v>185</v>
      </c>
      <c r="C24" s="364">
        <v>29</v>
      </c>
      <c r="D24" s="364">
        <v>80</v>
      </c>
      <c r="E24" s="364">
        <v>76</v>
      </c>
    </row>
    <row r="25" spans="1:5" s="20" customFormat="1">
      <c r="A25" s="509" t="s">
        <v>20</v>
      </c>
      <c r="B25" s="364">
        <v>50</v>
      </c>
      <c r="C25" s="364">
        <v>10</v>
      </c>
      <c r="D25" s="364">
        <v>27</v>
      </c>
      <c r="E25" s="364">
        <v>13</v>
      </c>
    </row>
    <row r="26" spans="1:5" s="20" customFormat="1">
      <c r="A26" s="211"/>
      <c r="B26" s="362"/>
      <c r="C26" s="362"/>
      <c r="D26" s="362"/>
      <c r="E26" s="362"/>
    </row>
    <row r="27" spans="1:5" s="20" customFormat="1">
      <c r="A27" s="495" t="s">
        <v>589</v>
      </c>
      <c r="B27" s="363">
        <v>5859</v>
      </c>
      <c r="C27" s="363">
        <v>880</v>
      </c>
      <c r="D27" s="363">
        <v>3427</v>
      </c>
      <c r="E27" s="363">
        <v>1552</v>
      </c>
    </row>
    <row r="28" spans="1:5" s="20" customFormat="1">
      <c r="A28" s="509">
        <v>1</v>
      </c>
      <c r="B28" s="364">
        <v>1786</v>
      </c>
      <c r="C28" s="364">
        <v>284</v>
      </c>
      <c r="D28" s="364">
        <v>1224</v>
      </c>
      <c r="E28" s="364">
        <v>278</v>
      </c>
    </row>
    <row r="29" spans="1:5" s="20" customFormat="1">
      <c r="A29" s="509" t="s">
        <v>103</v>
      </c>
      <c r="B29" s="364">
        <v>1573</v>
      </c>
      <c r="C29" s="364">
        <v>246</v>
      </c>
      <c r="D29" s="364">
        <v>976</v>
      </c>
      <c r="E29" s="364">
        <v>351</v>
      </c>
    </row>
    <row r="30" spans="1:5" s="20" customFormat="1">
      <c r="A30" s="509" t="s">
        <v>104</v>
      </c>
      <c r="B30" s="364">
        <v>704</v>
      </c>
      <c r="C30" s="364">
        <v>97</v>
      </c>
      <c r="D30" s="364">
        <v>395</v>
      </c>
      <c r="E30" s="364">
        <v>212</v>
      </c>
    </row>
    <row r="31" spans="1:5" s="20" customFormat="1">
      <c r="A31" s="509" t="s">
        <v>99</v>
      </c>
      <c r="B31" s="364">
        <v>772</v>
      </c>
      <c r="C31" s="364">
        <v>112</v>
      </c>
      <c r="D31" s="364">
        <v>393</v>
      </c>
      <c r="E31" s="364">
        <v>267</v>
      </c>
    </row>
    <row r="32" spans="1:5" s="20" customFormat="1">
      <c r="A32" s="509" t="s">
        <v>100</v>
      </c>
      <c r="B32" s="364">
        <v>424</v>
      </c>
      <c r="C32" s="364">
        <v>56</v>
      </c>
      <c r="D32" s="364">
        <v>193</v>
      </c>
      <c r="E32" s="364">
        <v>175</v>
      </c>
    </row>
    <row r="33" spans="1:5" s="20" customFormat="1">
      <c r="A33" s="509" t="s">
        <v>101</v>
      </c>
      <c r="B33" s="364">
        <v>305</v>
      </c>
      <c r="C33" s="364">
        <v>47</v>
      </c>
      <c r="D33" s="364">
        <v>117</v>
      </c>
      <c r="E33" s="364">
        <v>141</v>
      </c>
    </row>
    <row r="34" spans="1:5" s="20" customFormat="1">
      <c r="A34" s="509" t="s">
        <v>102</v>
      </c>
      <c r="B34" s="364">
        <v>219</v>
      </c>
      <c r="C34" s="364">
        <v>29</v>
      </c>
      <c r="D34" s="364">
        <v>77</v>
      </c>
      <c r="E34" s="364">
        <v>113</v>
      </c>
    </row>
    <row r="35" spans="1:5" s="20" customFormat="1">
      <c r="A35" s="509" t="s">
        <v>20</v>
      </c>
      <c r="B35" s="364">
        <v>76</v>
      </c>
      <c r="C35" s="364">
        <v>9</v>
      </c>
      <c r="D35" s="364">
        <v>52</v>
      </c>
      <c r="E35" s="364">
        <v>15</v>
      </c>
    </row>
    <row r="36" spans="1:5" s="20" customFormat="1" ht="14.95" thickBot="1">
      <c r="A36" s="510"/>
      <c r="B36" s="56"/>
      <c r="C36" s="56"/>
      <c r="D36" s="56"/>
      <c r="E36" s="56"/>
    </row>
    <row r="37" spans="1:5" s="20" customFormat="1" ht="14.95" thickTop="1">
      <c r="A37" s="211"/>
    </row>
    <row r="38" spans="1:5" s="20" customFormat="1">
      <c r="A38" s="211"/>
    </row>
    <row r="39" spans="1:5" s="20" customFormat="1">
      <c r="A39" s="211"/>
    </row>
    <row r="40" spans="1:5" s="20" customFormat="1">
      <c r="A40" s="211"/>
    </row>
    <row r="41" spans="1:5" s="20" customFormat="1">
      <c r="A41" s="211"/>
    </row>
    <row r="42" spans="1:5" s="20" customFormat="1">
      <c r="A42" s="211"/>
    </row>
    <row r="43" spans="1:5" s="20" customFormat="1">
      <c r="A43" s="211"/>
    </row>
    <row r="44" spans="1:5" s="20" customFormat="1">
      <c r="A44" s="211"/>
    </row>
    <row r="45" spans="1:5" s="20" customFormat="1">
      <c r="A45" s="211"/>
    </row>
    <row r="46" spans="1:5" s="20" customFormat="1">
      <c r="A46" s="211"/>
    </row>
    <row r="47" spans="1:5" s="20" customFormat="1">
      <c r="A47" s="211"/>
    </row>
    <row r="48" spans="1:5" s="20" customFormat="1">
      <c r="A48" s="211"/>
    </row>
    <row r="49" spans="1:1" s="20" customFormat="1">
      <c r="A49" s="211"/>
    </row>
    <row r="50" spans="1:1" s="20" customFormat="1">
      <c r="A50" s="211"/>
    </row>
    <row r="51" spans="1:1" s="20" customFormat="1">
      <c r="A51" s="211"/>
    </row>
    <row r="52" spans="1:1" s="20" customFormat="1">
      <c r="A52" s="211"/>
    </row>
    <row r="53" spans="1:1" s="20" customFormat="1">
      <c r="A53" s="211"/>
    </row>
    <row r="54" spans="1:1" s="20" customFormat="1">
      <c r="A54" s="211"/>
    </row>
    <row r="55" spans="1:1" s="20" customFormat="1">
      <c r="A55" s="211"/>
    </row>
    <row r="56" spans="1:1" s="20" customFormat="1">
      <c r="A56" s="211"/>
    </row>
    <row r="57" spans="1:1" s="20" customFormat="1">
      <c r="A57" s="211"/>
    </row>
    <row r="58" spans="1:1" s="20" customFormat="1">
      <c r="A58" s="211"/>
    </row>
    <row r="59" spans="1:1" s="20" customFormat="1">
      <c r="A59" s="211"/>
    </row>
    <row r="60" spans="1:1" s="20" customFormat="1">
      <c r="A60" s="211"/>
    </row>
    <row r="61" spans="1:1" s="20" customFormat="1">
      <c r="A61" s="211"/>
    </row>
    <row r="62" spans="1:1" s="20" customFormat="1">
      <c r="A62" s="211"/>
    </row>
    <row r="63" spans="1:1" s="20" customFormat="1">
      <c r="A63" s="211"/>
    </row>
    <row r="64" spans="1:1" s="20" customFormat="1">
      <c r="A64" s="211"/>
    </row>
    <row r="65" spans="1:1" s="20" customFormat="1">
      <c r="A65" s="211"/>
    </row>
    <row r="66" spans="1:1" s="20" customFormat="1">
      <c r="A66" s="211"/>
    </row>
    <row r="67" spans="1:1" s="20" customFormat="1">
      <c r="A67" s="211"/>
    </row>
    <row r="68" spans="1:1" s="20" customFormat="1">
      <c r="A68" s="211"/>
    </row>
    <row r="69" spans="1:1" s="20" customFormat="1">
      <c r="A69" s="211"/>
    </row>
    <row r="70" spans="1:1" s="20" customFormat="1">
      <c r="A70" s="211"/>
    </row>
    <row r="71" spans="1:1" s="20" customFormat="1">
      <c r="A71" s="211"/>
    </row>
    <row r="72" spans="1:1" s="20" customFormat="1">
      <c r="A72" s="211"/>
    </row>
    <row r="73" spans="1:1" s="20" customFormat="1">
      <c r="A73" s="211"/>
    </row>
    <row r="74" spans="1:1" s="20" customFormat="1">
      <c r="A74" s="211"/>
    </row>
    <row r="75" spans="1:1" s="20" customFormat="1">
      <c r="A75" s="211"/>
    </row>
    <row r="76" spans="1:1" s="20" customFormat="1">
      <c r="A76" s="211"/>
    </row>
    <row r="77" spans="1:1" s="20" customFormat="1">
      <c r="A77" s="211"/>
    </row>
    <row r="78" spans="1:1" s="20" customFormat="1">
      <c r="A78" s="211"/>
    </row>
    <row r="79" spans="1:1" s="20" customFormat="1">
      <c r="A79" s="211"/>
    </row>
    <row r="80" spans="1:1" s="20" customFormat="1">
      <c r="A80" s="211"/>
    </row>
    <row r="81" spans="1:1" s="20" customFormat="1">
      <c r="A81" s="211"/>
    </row>
    <row r="82" spans="1:1" s="20" customFormat="1">
      <c r="A82" s="211"/>
    </row>
    <row r="83" spans="1:1" s="20" customFormat="1">
      <c r="A83" s="211"/>
    </row>
    <row r="84" spans="1:1" s="20" customFormat="1">
      <c r="A84" s="211"/>
    </row>
    <row r="85" spans="1:1" s="20" customFormat="1">
      <c r="A85" s="211"/>
    </row>
    <row r="86" spans="1:1" s="20" customFormat="1">
      <c r="A86" s="211"/>
    </row>
    <row r="87" spans="1:1" s="20" customFormat="1">
      <c r="A87" s="211"/>
    </row>
    <row r="88" spans="1:1" s="20" customFormat="1">
      <c r="A88" s="211"/>
    </row>
    <row r="89" spans="1:1" s="20" customFormat="1">
      <c r="A89" s="211"/>
    </row>
    <row r="90" spans="1:1" s="20" customFormat="1">
      <c r="A90" s="211"/>
    </row>
    <row r="91" spans="1:1" s="20" customFormat="1">
      <c r="A91" s="211"/>
    </row>
    <row r="92" spans="1:1" s="20" customFormat="1">
      <c r="A92" s="211"/>
    </row>
    <row r="93" spans="1:1" s="20" customFormat="1">
      <c r="A93" s="211"/>
    </row>
    <row r="94" spans="1:1" s="20" customFormat="1">
      <c r="A94" s="211"/>
    </row>
    <row r="95" spans="1:1" s="20" customFormat="1">
      <c r="A95" s="211"/>
    </row>
    <row r="96" spans="1:1" s="20" customFormat="1">
      <c r="A96" s="211"/>
    </row>
    <row r="97" spans="1:1" s="20" customFormat="1">
      <c r="A97" s="211"/>
    </row>
    <row r="98" spans="1:1" s="20" customFormat="1">
      <c r="A98" s="211"/>
    </row>
    <row r="99" spans="1:1" s="20" customFormat="1">
      <c r="A99" s="211"/>
    </row>
    <row r="100" spans="1:1" s="20" customFormat="1">
      <c r="A100" s="211"/>
    </row>
    <row r="101" spans="1:1" s="20" customFormat="1">
      <c r="A101" s="211"/>
    </row>
    <row r="102" spans="1:1" s="20" customFormat="1">
      <c r="A102" s="211"/>
    </row>
    <row r="103" spans="1:1" s="20" customFormat="1">
      <c r="A103" s="211"/>
    </row>
    <row r="104" spans="1:1" s="20" customFormat="1">
      <c r="A104" s="211"/>
    </row>
    <row r="105" spans="1:1" s="20" customFormat="1">
      <c r="A105" s="211"/>
    </row>
    <row r="106" spans="1:1" s="20" customFormat="1">
      <c r="A106" s="211"/>
    </row>
    <row r="107" spans="1:1" s="20" customFormat="1">
      <c r="A107" s="211"/>
    </row>
    <row r="108" spans="1:1" s="20" customFormat="1">
      <c r="A108" s="211"/>
    </row>
    <row r="109" spans="1:1" s="20" customFormat="1">
      <c r="A109" s="211"/>
    </row>
    <row r="110" spans="1:1" s="20" customFormat="1">
      <c r="A110" s="211"/>
    </row>
    <row r="111" spans="1:1" s="20" customFormat="1">
      <c r="A111" s="211"/>
    </row>
    <row r="112" spans="1:1" s="20" customFormat="1">
      <c r="A112" s="211"/>
    </row>
    <row r="113" spans="1:2" s="20" customFormat="1">
      <c r="A113" s="211"/>
    </row>
    <row r="114" spans="1:2" s="20" customFormat="1">
      <c r="A114" s="211"/>
    </row>
    <row r="115" spans="1:2" s="20" customFormat="1">
      <c r="A115" s="211"/>
    </row>
    <row r="116" spans="1:2" s="20" customFormat="1">
      <c r="A116" s="211"/>
    </row>
    <row r="117" spans="1:2" s="20" customFormat="1">
      <c r="A117" s="211"/>
    </row>
    <row r="118" spans="1:2" s="20" customFormat="1">
      <c r="A118" s="211"/>
    </row>
    <row r="119" spans="1:2" s="20" customFormat="1">
      <c r="A119" s="211"/>
      <c r="B119" s="67"/>
    </row>
  </sheetData>
  <mergeCells count="4">
    <mergeCell ref="A4:A5"/>
    <mergeCell ref="B4:B5"/>
    <mergeCell ref="C4:E4"/>
    <mergeCell ref="A2:E3"/>
  </mergeCells>
  <hyperlinks>
    <hyperlink ref="A1" location="INDICE!A1" display="Índice"/>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zoomScale="85" zoomScaleNormal="85" workbookViewId="0"/>
  </sheetViews>
  <sheetFormatPr baseColWidth="10" defaultRowHeight="14.3"/>
  <cols>
    <col min="1" max="1" width="9.25" style="5" customWidth="1"/>
    <col min="2" max="2" width="47.75" style="10" customWidth="1"/>
    <col min="3" max="3" width="16.25" style="5" customWidth="1"/>
    <col min="4" max="6" width="18.75" style="5" customWidth="1"/>
    <col min="7" max="34" width="11.375" style="5"/>
  </cols>
  <sheetData>
    <row r="1" spans="1:6">
      <c r="A1" s="657" t="s">
        <v>628</v>
      </c>
    </row>
    <row r="2" spans="1:6">
      <c r="A2" s="786" t="s">
        <v>610</v>
      </c>
      <c r="B2" s="786"/>
      <c r="C2" s="786"/>
      <c r="D2" s="786"/>
      <c r="E2" s="786"/>
      <c r="F2" s="786"/>
    </row>
    <row r="3" spans="1:6">
      <c r="A3" s="787"/>
      <c r="B3" s="787"/>
      <c r="C3" s="787"/>
      <c r="D3" s="787"/>
      <c r="E3" s="787"/>
      <c r="F3" s="787"/>
    </row>
    <row r="4" spans="1:6" ht="14.95" customHeight="1">
      <c r="A4" s="781" t="s">
        <v>608</v>
      </c>
      <c r="B4" s="781"/>
      <c r="C4" s="783" t="s">
        <v>12</v>
      </c>
      <c r="D4" s="788" t="s">
        <v>575</v>
      </c>
      <c r="E4" s="788"/>
      <c r="F4" s="788"/>
    </row>
    <row r="5" spans="1:6">
      <c r="A5" s="782"/>
      <c r="B5" s="782"/>
      <c r="C5" s="784"/>
      <c r="D5" s="686" t="s">
        <v>49</v>
      </c>
      <c r="E5" s="686" t="s">
        <v>69</v>
      </c>
      <c r="F5" s="686" t="s">
        <v>20</v>
      </c>
    </row>
    <row r="6" spans="1:6">
      <c r="A6" s="46"/>
      <c r="B6" s="46"/>
      <c r="C6" s="46"/>
      <c r="D6" s="46"/>
      <c r="E6" s="46"/>
      <c r="F6" s="46"/>
    </row>
    <row r="7" spans="1:6">
      <c r="A7" s="156" t="s">
        <v>28</v>
      </c>
      <c r="B7" s="156"/>
      <c r="C7" s="351">
        <v>5859</v>
      </c>
      <c r="D7" s="654">
        <v>5060</v>
      </c>
      <c r="E7" s="654">
        <v>767</v>
      </c>
      <c r="F7" s="654">
        <v>32</v>
      </c>
    </row>
    <row r="8" spans="1:6">
      <c r="A8" s="47" t="s">
        <v>50</v>
      </c>
      <c r="B8" s="47" t="s">
        <v>51</v>
      </c>
      <c r="C8" s="168">
        <v>9</v>
      </c>
      <c r="D8" s="365">
        <v>9</v>
      </c>
      <c r="E8" s="365">
        <v>0</v>
      </c>
      <c r="F8" s="365">
        <v>0</v>
      </c>
    </row>
    <row r="9" spans="1:6">
      <c r="A9" s="47" t="s">
        <v>71</v>
      </c>
      <c r="B9" s="47" t="s">
        <v>52</v>
      </c>
      <c r="C9" s="168">
        <v>731</v>
      </c>
      <c r="D9" s="365">
        <v>669</v>
      </c>
      <c r="E9" s="365">
        <v>60</v>
      </c>
      <c r="F9" s="365">
        <v>2</v>
      </c>
    </row>
    <row r="10" spans="1:6" ht="28.55">
      <c r="A10" s="47" t="s">
        <v>53</v>
      </c>
      <c r="B10" s="47" t="s">
        <v>54</v>
      </c>
      <c r="C10" s="168">
        <v>5</v>
      </c>
      <c r="D10" s="365">
        <v>5</v>
      </c>
      <c r="E10" s="365">
        <v>0</v>
      </c>
      <c r="F10" s="365">
        <v>0</v>
      </c>
    </row>
    <row r="11" spans="1:6" ht="28.55">
      <c r="A11" s="47" t="s">
        <v>72</v>
      </c>
      <c r="B11" s="47" t="s">
        <v>55</v>
      </c>
      <c r="C11" s="168">
        <v>29</v>
      </c>
      <c r="D11" s="365">
        <v>15</v>
      </c>
      <c r="E11" s="365">
        <v>11</v>
      </c>
      <c r="F11" s="365">
        <v>3</v>
      </c>
    </row>
    <row r="12" spans="1:6">
      <c r="A12" s="47" t="s">
        <v>56</v>
      </c>
      <c r="B12" s="47" t="s">
        <v>57</v>
      </c>
      <c r="C12" s="168">
        <v>135</v>
      </c>
      <c r="D12" s="365">
        <v>129</v>
      </c>
      <c r="E12" s="365">
        <v>6</v>
      </c>
      <c r="F12" s="365">
        <v>0</v>
      </c>
    </row>
    <row r="13" spans="1:6" ht="28.55">
      <c r="A13" s="47" t="s">
        <v>73</v>
      </c>
      <c r="B13" s="47" t="s">
        <v>68</v>
      </c>
      <c r="C13" s="168">
        <v>3427</v>
      </c>
      <c r="D13" s="365">
        <v>2856</v>
      </c>
      <c r="E13" s="365">
        <v>552</v>
      </c>
      <c r="F13" s="365">
        <v>19</v>
      </c>
    </row>
    <row r="14" spans="1:6">
      <c r="A14" s="47" t="s">
        <v>74</v>
      </c>
      <c r="B14" s="47" t="s">
        <v>58</v>
      </c>
      <c r="C14" s="168">
        <v>212</v>
      </c>
      <c r="D14" s="365">
        <v>197</v>
      </c>
      <c r="E14" s="365">
        <v>15</v>
      </c>
      <c r="F14" s="365">
        <v>0</v>
      </c>
    </row>
    <row r="15" spans="1:6">
      <c r="A15" s="47" t="s">
        <v>75</v>
      </c>
      <c r="B15" s="47" t="s">
        <v>59</v>
      </c>
      <c r="C15" s="168">
        <v>159</v>
      </c>
      <c r="D15" s="365">
        <v>135</v>
      </c>
      <c r="E15" s="365">
        <v>23</v>
      </c>
      <c r="F15" s="365">
        <v>1</v>
      </c>
    </row>
    <row r="16" spans="1:6">
      <c r="A16" s="47" t="s">
        <v>76</v>
      </c>
      <c r="B16" s="47" t="s">
        <v>60</v>
      </c>
      <c r="C16" s="168">
        <v>112</v>
      </c>
      <c r="D16" s="365">
        <v>103</v>
      </c>
      <c r="E16" s="365">
        <v>8</v>
      </c>
      <c r="F16" s="365">
        <v>1</v>
      </c>
    </row>
    <row r="17" spans="1:6">
      <c r="A17" s="47" t="s">
        <v>77</v>
      </c>
      <c r="B17" s="47" t="s">
        <v>61</v>
      </c>
      <c r="C17" s="168">
        <v>70</v>
      </c>
      <c r="D17" s="365">
        <v>63</v>
      </c>
      <c r="E17" s="365">
        <v>7</v>
      </c>
      <c r="F17" s="365">
        <v>0</v>
      </c>
    </row>
    <row r="18" spans="1:6">
      <c r="A18" s="47" t="s">
        <v>78</v>
      </c>
      <c r="B18" s="47" t="s">
        <v>62</v>
      </c>
      <c r="C18" s="168">
        <v>197</v>
      </c>
      <c r="D18" s="365">
        <v>193</v>
      </c>
      <c r="E18" s="365">
        <v>4</v>
      </c>
      <c r="F18" s="365">
        <v>0</v>
      </c>
    </row>
    <row r="19" spans="1:6">
      <c r="A19" s="47" t="s">
        <v>63</v>
      </c>
      <c r="B19" s="47" t="s">
        <v>64</v>
      </c>
      <c r="C19" s="168">
        <v>135</v>
      </c>
      <c r="D19" s="365">
        <v>131</v>
      </c>
      <c r="E19" s="365">
        <v>4</v>
      </c>
      <c r="F19" s="365">
        <v>0</v>
      </c>
    </row>
    <row r="20" spans="1:6">
      <c r="A20" s="47" t="s">
        <v>79</v>
      </c>
      <c r="B20" s="47" t="s">
        <v>65</v>
      </c>
      <c r="C20" s="168">
        <v>209</v>
      </c>
      <c r="D20" s="365">
        <v>165</v>
      </c>
      <c r="E20" s="365">
        <v>42</v>
      </c>
      <c r="F20" s="365">
        <v>2</v>
      </c>
    </row>
    <row r="21" spans="1:6">
      <c r="A21" s="47" t="s">
        <v>80</v>
      </c>
      <c r="B21" s="47" t="s">
        <v>66</v>
      </c>
      <c r="C21" s="168">
        <v>106</v>
      </c>
      <c r="D21" s="365">
        <v>93</v>
      </c>
      <c r="E21" s="365">
        <v>13</v>
      </c>
      <c r="F21" s="365">
        <v>0</v>
      </c>
    </row>
    <row r="22" spans="1:6">
      <c r="A22" s="47" t="s">
        <v>81</v>
      </c>
      <c r="B22" s="47" t="s">
        <v>67</v>
      </c>
      <c r="C22" s="168">
        <v>44</v>
      </c>
      <c r="D22" s="365">
        <v>38</v>
      </c>
      <c r="E22" s="365">
        <v>6</v>
      </c>
      <c r="F22" s="365">
        <v>0</v>
      </c>
    </row>
    <row r="23" spans="1:6">
      <c r="A23" s="47" t="s">
        <v>82</v>
      </c>
      <c r="B23" s="47" t="s">
        <v>147</v>
      </c>
      <c r="C23" s="168">
        <v>279</v>
      </c>
      <c r="D23" s="365">
        <v>259</v>
      </c>
      <c r="E23" s="365">
        <v>16</v>
      </c>
      <c r="F23" s="365">
        <v>4</v>
      </c>
    </row>
    <row r="24" spans="1:6" ht="14.95" thickBot="1">
      <c r="A24" s="48"/>
      <c r="B24" s="49"/>
      <c r="C24" s="78"/>
      <c r="D24" s="78"/>
      <c r="E24" s="78"/>
      <c r="F24" s="78"/>
    </row>
    <row r="25" spans="1:6" ht="14.95" thickTop="1"/>
  </sheetData>
  <mergeCells count="4">
    <mergeCell ref="A4:B5"/>
    <mergeCell ref="C4:C5"/>
    <mergeCell ref="D4:F4"/>
    <mergeCell ref="A2:F3"/>
  </mergeCells>
  <hyperlinks>
    <hyperlink ref="A1" location="INDICE!A1" display="Índice"/>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zoomScale="85" zoomScaleNormal="85" workbookViewId="0">
      <selection activeCell="A2" sqref="A2"/>
    </sheetView>
  </sheetViews>
  <sheetFormatPr baseColWidth="10" defaultColWidth="11.375" defaultRowHeight="14.3"/>
  <cols>
    <col min="1" max="1" width="34.875" style="67" customWidth="1"/>
    <col min="2" max="4" width="11.375" style="67"/>
    <col min="5" max="5" width="12.375" style="67" customWidth="1"/>
    <col min="6" max="7" width="11.375" style="67"/>
    <col min="8" max="8" width="12.375" style="67" customWidth="1"/>
    <col min="9" max="10" width="11.375" style="67"/>
    <col min="11" max="11" width="12.375" style="67" customWidth="1"/>
    <col min="12" max="13" width="11.375" style="67"/>
    <col min="14" max="14" width="12.375" style="67" customWidth="1"/>
    <col min="15" max="16" width="11.375" style="67"/>
    <col min="17" max="17" width="12.625" style="67" customWidth="1"/>
    <col min="18" max="16384" width="11.375" style="67"/>
  </cols>
  <sheetData>
    <row r="1" spans="1:17" s="20" customFormat="1" ht="19.55" customHeight="1">
      <c r="A1" s="657" t="s">
        <v>628</v>
      </c>
    </row>
    <row r="2" spans="1:17" s="20" customFormat="1" ht="19.55" customHeight="1">
      <c r="A2" s="19" t="s">
        <v>142</v>
      </c>
      <c r="B2" s="82"/>
      <c r="C2" s="82"/>
      <c r="D2" s="82"/>
      <c r="E2" s="82"/>
      <c r="F2" s="82"/>
      <c r="G2" s="82"/>
      <c r="H2" s="82"/>
      <c r="I2" s="82"/>
      <c r="J2" s="82"/>
      <c r="K2" s="82"/>
      <c r="L2" s="82"/>
      <c r="M2" s="82"/>
      <c r="N2" s="82"/>
      <c r="O2" s="82"/>
      <c r="P2" s="82"/>
      <c r="Q2" s="82"/>
    </row>
    <row r="3" spans="1:17" s="20" customFormat="1" ht="20.05" customHeight="1">
      <c r="A3" s="709" t="s">
        <v>92</v>
      </c>
      <c r="B3" s="717" t="s">
        <v>12</v>
      </c>
      <c r="C3" s="741" t="s">
        <v>105</v>
      </c>
      <c r="D3" s="741"/>
      <c r="E3" s="741"/>
      <c r="F3" s="741"/>
      <c r="G3" s="741"/>
      <c r="H3" s="741"/>
      <c r="I3" s="741"/>
      <c r="J3" s="741"/>
      <c r="K3" s="741"/>
      <c r="L3" s="741"/>
      <c r="M3" s="741"/>
      <c r="N3" s="741"/>
      <c r="O3" s="741"/>
      <c r="P3" s="741"/>
      <c r="Q3" s="741"/>
    </row>
    <row r="4" spans="1:17" s="3" customFormat="1" ht="36" customHeight="1">
      <c r="A4" s="710"/>
      <c r="B4" s="794"/>
      <c r="C4" s="794" t="s">
        <v>106</v>
      </c>
      <c r="D4" s="794"/>
      <c r="E4" s="794"/>
      <c r="F4" s="710" t="s">
        <v>107</v>
      </c>
      <c r="G4" s="710"/>
      <c r="H4" s="710"/>
      <c r="I4" s="794" t="s">
        <v>108</v>
      </c>
      <c r="J4" s="794"/>
      <c r="K4" s="794"/>
      <c r="L4" s="710" t="s">
        <v>109</v>
      </c>
      <c r="M4" s="710"/>
      <c r="N4" s="710"/>
      <c r="O4" s="795" t="s">
        <v>110</v>
      </c>
      <c r="P4" s="795"/>
      <c r="Q4" s="795"/>
    </row>
    <row r="5" spans="1:17" s="3" customFormat="1" ht="27.7" customHeight="1">
      <c r="A5" s="711"/>
      <c r="B5" s="718"/>
      <c r="C5" s="157" t="s">
        <v>49</v>
      </c>
      <c r="D5" s="157" t="s">
        <v>69</v>
      </c>
      <c r="E5" s="157" t="s">
        <v>20</v>
      </c>
      <c r="F5" s="687" t="s">
        <v>49</v>
      </c>
      <c r="G5" s="687" t="s">
        <v>69</v>
      </c>
      <c r="H5" s="687" t="s">
        <v>20</v>
      </c>
      <c r="I5" s="157" t="s">
        <v>49</v>
      </c>
      <c r="J5" s="157" t="s">
        <v>69</v>
      </c>
      <c r="K5" s="157" t="s">
        <v>20</v>
      </c>
      <c r="L5" s="687" t="s">
        <v>49</v>
      </c>
      <c r="M5" s="687" t="s">
        <v>69</v>
      </c>
      <c r="N5" s="687" t="s">
        <v>20</v>
      </c>
      <c r="O5" s="157" t="s">
        <v>49</v>
      </c>
      <c r="P5" s="157" t="s">
        <v>69</v>
      </c>
      <c r="Q5" s="157" t="s">
        <v>20</v>
      </c>
    </row>
    <row r="6" spans="1:17" s="3" customFormat="1" ht="19.55" customHeight="1">
      <c r="A6" s="64"/>
      <c r="B6" s="64"/>
      <c r="C6" s="83"/>
      <c r="D6" s="83"/>
      <c r="E6" s="83"/>
      <c r="F6" s="83"/>
      <c r="G6" s="83"/>
      <c r="H6" s="83"/>
      <c r="I6" s="83"/>
      <c r="J6" s="83"/>
      <c r="K6" s="83"/>
      <c r="L6" s="83"/>
      <c r="M6" s="83"/>
      <c r="N6" s="83"/>
      <c r="O6" s="83"/>
      <c r="P6" s="83"/>
      <c r="Q6" s="83"/>
    </row>
    <row r="7" spans="1:17" s="19" customFormat="1" ht="19.55" customHeight="1">
      <c r="A7" s="84" t="s">
        <v>28</v>
      </c>
      <c r="B7" s="52">
        <v>5859</v>
      </c>
      <c r="C7" s="85">
        <v>43.932411674347158</v>
      </c>
      <c r="D7" s="85">
        <v>55.265403652500424</v>
      </c>
      <c r="E7" s="86">
        <v>0.80218467315241504</v>
      </c>
      <c r="F7" s="85">
        <v>86.362860556408947</v>
      </c>
      <c r="G7" s="85">
        <v>13.090971155487285</v>
      </c>
      <c r="H7" s="86">
        <v>0.54616828810377194</v>
      </c>
      <c r="I7" s="85">
        <v>14.405188598736986</v>
      </c>
      <c r="J7" s="85">
        <v>84.536610343061952</v>
      </c>
      <c r="K7" s="86">
        <v>1.0582010582010581</v>
      </c>
      <c r="L7" s="85">
        <v>4.8643113159242191</v>
      </c>
      <c r="M7" s="85">
        <v>93.872674517835804</v>
      </c>
      <c r="N7" s="86">
        <v>1.2630141662399728</v>
      </c>
      <c r="O7" s="85">
        <v>28.844512715480459</v>
      </c>
      <c r="P7" s="85">
        <v>70.285031575354154</v>
      </c>
      <c r="Q7" s="86">
        <v>0.87045570916538662</v>
      </c>
    </row>
    <row r="8" spans="1:17" s="3" customFormat="1" ht="19.55" customHeight="1">
      <c r="A8" s="87" t="s">
        <v>24</v>
      </c>
      <c r="B8" s="55">
        <v>880</v>
      </c>
      <c r="C8" s="88">
        <v>42.840909090909093</v>
      </c>
      <c r="D8" s="88">
        <v>56.704545454545453</v>
      </c>
      <c r="E8" s="89">
        <v>0.45454545454545453</v>
      </c>
      <c r="F8" s="88">
        <v>92.272727272727266</v>
      </c>
      <c r="G8" s="88">
        <v>7.5</v>
      </c>
      <c r="H8" s="89">
        <v>0.22727272727272727</v>
      </c>
      <c r="I8" s="88">
        <v>14.204545454545455</v>
      </c>
      <c r="J8" s="88">
        <v>85.11363636363636</v>
      </c>
      <c r="K8" s="89">
        <v>0.68181818181818177</v>
      </c>
      <c r="L8" s="88">
        <v>4.7727272727272725</v>
      </c>
      <c r="M8" s="88">
        <v>94.431818181818187</v>
      </c>
      <c r="N8" s="89">
        <v>0.79545454545454541</v>
      </c>
      <c r="O8" s="88">
        <v>31.363636363636363</v>
      </c>
      <c r="P8" s="88">
        <v>68.181818181818187</v>
      </c>
      <c r="Q8" s="89">
        <v>0.45454545454545453</v>
      </c>
    </row>
    <row r="9" spans="1:17" s="3" customFormat="1" ht="19.55" customHeight="1">
      <c r="A9" s="87" t="s">
        <v>25</v>
      </c>
      <c r="B9" s="55">
        <v>3427</v>
      </c>
      <c r="C9" s="88">
        <v>39.684855558797786</v>
      </c>
      <c r="D9" s="88">
        <v>59.527283338196675</v>
      </c>
      <c r="E9" s="89">
        <v>0.78786110300554424</v>
      </c>
      <c r="F9" s="88">
        <v>83.338196673475338</v>
      </c>
      <c r="G9" s="88">
        <v>16.107382550335572</v>
      </c>
      <c r="H9" s="89">
        <v>0.55442077618908669</v>
      </c>
      <c r="I9" s="88">
        <v>11.526116136562591</v>
      </c>
      <c r="J9" s="88">
        <v>87.598482637875691</v>
      </c>
      <c r="K9" s="89">
        <v>0.87540122556171573</v>
      </c>
      <c r="L9" s="88">
        <v>3.7934053107674353</v>
      </c>
      <c r="M9" s="88">
        <v>95.302013422818789</v>
      </c>
      <c r="N9" s="89">
        <v>0.90458126641377301</v>
      </c>
      <c r="O9" s="88">
        <v>22.381091333527866</v>
      </c>
      <c r="P9" s="88">
        <v>76.772687481762475</v>
      </c>
      <c r="Q9" s="89">
        <v>0.84622118470965857</v>
      </c>
    </row>
    <row r="10" spans="1:17" s="3" customFormat="1" ht="19.55" customHeight="1">
      <c r="A10" s="87" t="s">
        <v>26</v>
      </c>
      <c r="B10" s="55">
        <v>1552</v>
      </c>
      <c r="C10" s="88">
        <v>53.930412371134018</v>
      </c>
      <c r="D10" s="88">
        <v>45.038659793814432</v>
      </c>
      <c r="E10" s="88">
        <v>1.0309278350515463</v>
      </c>
      <c r="F10" s="88">
        <v>89.69072164948453</v>
      </c>
      <c r="G10" s="88">
        <v>9.6005154639175263</v>
      </c>
      <c r="H10" s="89">
        <v>0.70876288659793818</v>
      </c>
      <c r="I10" s="88">
        <v>20.876288659793815</v>
      </c>
      <c r="J10" s="88">
        <v>77.448453608247419</v>
      </c>
      <c r="K10" s="89">
        <v>1.6752577319587629</v>
      </c>
      <c r="L10" s="88">
        <v>7.2809278350515463</v>
      </c>
      <c r="M10" s="88">
        <v>90.399484536082468</v>
      </c>
      <c r="N10" s="89">
        <v>2.3195876288659796</v>
      </c>
      <c r="O10" s="88">
        <v>41.688144329896907</v>
      </c>
      <c r="P10" s="88">
        <v>57.152061855670105</v>
      </c>
      <c r="Q10" s="89">
        <v>1.1597938144329898</v>
      </c>
    </row>
    <row r="11" spans="1:17" s="3" customFormat="1" ht="19.55" customHeight="1" thickBot="1">
      <c r="A11" s="56"/>
      <c r="B11" s="56"/>
      <c r="C11" s="56"/>
      <c r="D11" s="56"/>
      <c r="E11" s="56"/>
      <c r="F11" s="56"/>
      <c r="G11" s="56"/>
      <c r="H11" s="56"/>
      <c r="I11" s="56"/>
      <c r="J11" s="56"/>
      <c r="K11" s="56"/>
      <c r="L11" s="56"/>
      <c r="M11" s="56"/>
      <c r="N11" s="56"/>
      <c r="O11" s="56"/>
      <c r="P11" s="56"/>
      <c r="Q11" s="56"/>
    </row>
    <row r="12" spans="1:17" s="3" customFormat="1" ht="19.55" customHeight="1" thickTop="1">
      <c r="K12" s="150"/>
      <c r="L12" s="150"/>
      <c r="M12" s="150"/>
    </row>
    <row r="13" spans="1:17" s="3" customFormat="1" ht="19.55" customHeight="1">
      <c r="D13" s="58"/>
      <c r="E13" s="58" t="s">
        <v>601</v>
      </c>
      <c r="F13" s="58"/>
      <c r="G13" s="58"/>
      <c r="H13" s="58"/>
      <c r="I13" s="58"/>
      <c r="J13" s="58"/>
      <c r="K13" s="58"/>
      <c r="L13" s="150"/>
      <c r="M13" s="150"/>
    </row>
    <row r="14" spans="1:17" s="3" customFormat="1">
      <c r="C14" s="58"/>
      <c r="D14" s="58"/>
      <c r="E14" s="58"/>
      <c r="F14" s="58"/>
      <c r="G14" s="58"/>
      <c r="H14" s="58"/>
      <c r="I14" s="58"/>
      <c r="J14" s="58"/>
      <c r="K14" s="58"/>
      <c r="L14" s="150"/>
      <c r="M14" s="150"/>
    </row>
    <row r="15" spans="1:17" s="20" customFormat="1"/>
    <row r="16" spans="1:17" s="20" customFormat="1"/>
    <row r="17" s="20" customFormat="1"/>
    <row r="18" s="20" customFormat="1"/>
    <row r="19" s="20" customFormat="1"/>
    <row r="20" s="20" customFormat="1"/>
    <row r="21" s="20" customFormat="1"/>
    <row r="22" s="20" customFormat="1"/>
    <row r="23" s="20" customFormat="1"/>
    <row r="24" s="20" customFormat="1"/>
    <row r="25" s="20" customFormat="1"/>
    <row r="26" s="20" customFormat="1"/>
    <row r="27" s="20" customFormat="1"/>
    <row r="28" s="20" customFormat="1"/>
    <row r="29" s="20" customFormat="1"/>
    <row r="30" s="20" customFormat="1"/>
    <row r="31" s="20" customFormat="1"/>
    <row r="32"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row r="45" s="20" customFormat="1"/>
    <row r="46" s="20" customFormat="1"/>
    <row r="47" s="20" customFormat="1"/>
    <row r="48" s="20" customFormat="1"/>
    <row r="49" s="20" customFormat="1"/>
    <row r="50" s="20" customFormat="1"/>
    <row r="51" s="20" customFormat="1"/>
    <row r="52" s="20" customFormat="1"/>
    <row r="53" s="20" customFormat="1"/>
    <row r="54" s="20" customFormat="1"/>
    <row r="55" s="20" customFormat="1"/>
    <row r="56" s="20" customFormat="1"/>
    <row r="57" s="20" customFormat="1"/>
    <row r="58" s="20" customFormat="1"/>
    <row r="59" s="20" customFormat="1"/>
    <row r="60" s="20" customFormat="1"/>
    <row r="61" s="20" customFormat="1"/>
    <row r="62" s="20" customFormat="1"/>
    <row r="63" s="20" customFormat="1"/>
    <row r="64" s="20" customFormat="1"/>
    <row r="65" s="20" customFormat="1"/>
    <row r="66" s="20" customFormat="1"/>
    <row r="67" s="20" customFormat="1"/>
    <row r="68" s="20" customFormat="1"/>
    <row r="69" s="20" customFormat="1"/>
    <row r="70" s="20" customFormat="1"/>
    <row r="71" s="20" customFormat="1"/>
    <row r="72" s="20" customFormat="1"/>
    <row r="73" s="20" customFormat="1"/>
    <row r="74" s="20" customFormat="1"/>
    <row r="75" s="20" customFormat="1"/>
    <row r="76" s="20" customFormat="1"/>
    <row r="77" s="20" customFormat="1"/>
    <row r="78" s="20" customFormat="1"/>
    <row r="79" s="20" customFormat="1"/>
    <row r="80" s="20" customFormat="1"/>
    <row r="81" s="20" customFormat="1"/>
    <row r="82" s="20" customFormat="1"/>
    <row r="83" s="20" customFormat="1"/>
    <row r="84" s="20" customFormat="1"/>
    <row r="85" s="20" customFormat="1"/>
    <row r="86" s="20" customFormat="1"/>
    <row r="87" s="20" customFormat="1"/>
    <row r="88" s="20" customFormat="1"/>
    <row r="89" s="20" customFormat="1"/>
    <row r="90" s="20" customFormat="1"/>
    <row r="91" s="20" customFormat="1"/>
    <row r="92" s="20" customFormat="1"/>
    <row r="93" s="20" customFormat="1"/>
    <row r="94" s="20" customFormat="1"/>
    <row r="95" s="20" customFormat="1"/>
    <row r="96" s="20" customFormat="1"/>
    <row r="97" s="20" customFormat="1"/>
    <row r="98" s="20" customFormat="1"/>
    <row r="99" s="20" customFormat="1"/>
    <row r="100" s="20" customFormat="1"/>
    <row r="101" s="20" customFormat="1"/>
    <row r="102" s="20" customFormat="1"/>
    <row r="103" s="20" customFormat="1"/>
    <row r="104" s="20" customFormat="1"/>
    <row r="105" s="20" customFormat="1"/>
    <row r="106" s="20" customFormat="1"/>
    <row r="107" s="20" customFormat="1"/>
    <row r="108" s="20" customFormat="1"/>
    <row r="109" s="20" customFormat="1"/>
    <row r="110" s="20" customFormat="1"/>
    <row r="111" s="20" customFormat="1"/>
    <row r="112" s="20" customFormat="1"/>
    <row r="113" s="20" customFormat="1"/>
    <row r="114" s="20" customFormat="1"/>
    <row r="115" s="20" customFormat="1"/>
    <row r="116" s="20" customFormat="1"/>
    <row r="117" s="20" customFormat="1"/>
    <row r="118" s="20" customFormat="1"/>
    <row r="119" s="20" customFormat="1"/>
    <row r="120" s="20" customFormat="1"/>
    <row r="121" s="20" customFormat="1"/>
    <row r="122" s="20" customFormat="1"/>
    <row r="123" s="20" customFormat="1"/>
    <row r="124" s="20" customFormat="1"/>
    <row r="125" s="20" customFormat="1"/>
    <row r="126" s="20" customFormat="1"/>
    <row r="127" s="20" customFormat="1"/>
    <row r="128" s="20" customFormat="1"/>
    <row r="129" s="20" customFormat="1"/>
    <row r="130" s="20" customFormat="1"/>
    <row r="131" s="20" customFormat="1"/>
  </sheetData>
  <mergeCells count="8">
    <mergeCell ref="A3:A5"/>
    <mergeCell ref="B3:B5"/>
    <mergeCell ref="C3:Q3"/>
    <mergeCell ref="C4:E4"/>
    <mergeCell ref="F4:H4"/>
    <mergeCell ref="I4:K4"/>
    <mergeCell ref="L4:N4"/>
    <mergeCell ref="O4:Q4"/>
  </mergeCells>
  <hyperlinks>
    <hyperlink ref="A1" location="INDICE!A1" display="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0"/>
  <sheetViews>
    <sheetView topLeftCell="A220" zoomScale="80" zoomScaleNormal="80" workbookViewId="0">
      <selection activeCell="J36" sqref="J36"/>
    </sheetView>
  </sheetViews>
  <sheetFormatPr baseColWidth="10" defaultColWidth="11.375" defaultRowHeight="14.3"/>
  <cols>
    <col min="1" max="1" width="36.875" style="20" customWidth="1"/>
    <col min="2" max="2" width="11.375" style="605" customWidth="1"/>
    <col min="3" max="14" width="11.625" style="605" bestFit="1" customWidth="1"/>
    <col min="15" max="15" width="16.375" style="605" customWidth="1"/>
    <col min="16" max="16" width="11.375" style="20" customWidth="1"/>
    <col min="17" max="16384" width="11.375" style="20"/>
  </cols>
  <sheetData>
    <row r="1" spans="1:17" s="5" customFormat="1">
      <c r="A1" s="657" t="s">
        <v>628</v>
      </c>
    </row>
    <row r="2" spans="1:17" s="63" customFormat="1">
      <c r="A2" s="61" t="s">
        <v>593</v>
      </c>
      <c r="B2" s="599"/>
      <c r="C2" s="599"/>
      <c r="D2" s="600"/>
      <c r="E2" s="599"/>
      <c r="F2" s="599"/>
      <c r="G2" s="599"/>
      <c r="H2" s="599"/>
      <c r="I2" s="599"/>
      <c r="J2" s="599"/>
      <c r="K2" s="599"/>
      <c r="L2" s="599"/>
      <c r="M2" s="599"/>
      <c r="N2" s="599"/>
      <c r="O2" s="599"/>
    </row>
    <row r="3" spans="1:17" ht="14.95" customHeight="1">
      <c r="A3" s="709" t="s">
        <v>230</v>
      </c>
      <c r="B3" s="712" t="s">
        <v>12</v>
      </c>
      <c r="C3" s="715" t="s">
        <v>231</v>
      </c>
      <c r="D3" s="715"/>
      <c r="E3" s="715"/>
      <c r="F3" s="715"/>
      <c r="G3" s="715"/>
      <c r="H3" s="715"/>
      <c r="I3" s="715"/>
      <c r="J3" s="715"/>
      <c r="K3" s="715"/>
      <c r="L3" s="715"/>
      <c r="M3" s="715"/>
      <c r="N3" s="715"/>
      <c r="O3" s="712" t="s">
        <v>232</v>
      </c>
      <c r="P3" s="19"/>
      <c r="Q3" s="19"/>
    </row>
    <row r="4" spans="1:17" ht="14.95" customHeight="1">
      <c r="A4" s="710"/>
      <c r="B4" s="713"/>
      <c r="C4" s="715" t="s">
        <v>28</v>
      </c>
      <c r="D4" s="715"/>
      <c r="E4" s="715"/>
      <c r="F4" s="716" t="s">
        <v>233</v>
      </c>
      <c r="G4" s="716"/>
      <c r="H4" s="716"/>
      <c r="I4" s="715" t="s">
        <v>234</v>
      </c>
      <c r="J4" s="715"/>
      <c r="K4" s="715"/>
      <c r="L4" s="716" t="s">
        <v>235</v>
      </c>
      <c r="M4" s="716"/>
      <c r="N4" s="716"/>
      <c r="O4" s="714"/>
      <c r="P4" s="19"/>
      <c r="Q4" s="19"/>
    </row>
    <row r="5" spans="1:17">
      <c r="A5" s="711"/>
      <c r="B5" s="714"/>
      <c r="C5" s="521" t="s">
        <v>28</v>
      </c>
      <c r="D5" s="521" t="s">
        <v>236</v>
      </c>
      <c r="E5" s="521" t="s">
        <v>237</v>
      </c>
      <c r="F5" s="679" t="s">
        <v>28</v>
      </c>
      <c r="G5" s="679" t="s">
        <v>236</v>
      </c>
      <c r="H5" s="679" t="s">
        <v>237</v>
      </c>
      <c r="I5" s="521" t="s">
        <v>28</v>
      </c>
      <c r="J5" s="521" t="s">
        <v>236</v>
      </c>
      <c r="K5" s="521" t="s">
        <v>237</v>
      </c>
      <c r="L5" s="679" t="s">
        <v>28</v>
      </c>
      <c r="M5" s="679" t="s">
        <v>236</v>
      </c>
      <c r="N5" s="679" t="s">
        <v>237</v>
      </c>
      <c r="O5" s="521" t="s">
        <v>238</v>
      </c>
      <c r="P5" s="19"/>
      <c r="Q5" s="19"/>
    </row>
    <row r="7" spans="1:17" s="53" customFormat="1">
      <c r="A7" s="53" t="s">
        <v>645</v>
      </c>
      <c r="B7" s="601">
        <v>224242</v>
      </c>
      <c r="C7" s="601">
        <v>799153</v>
      </c>
      <c r="D7" s="601">
        <v>479336.99999999971</v>
      </c>
      <c r="E7" s="601">
        <v>319816.00000000413</v>
      </c>
      <c r="F7" s="601">
        <v>430798.99999999104</v>
      </c>
      <c r="G7" s="601">
        <v>283508.99999999383</v>
      </c>
      <c r="H7" s="601">
        <v>147289.99999999948</v>
      </c>
      <c r="I7" s="601">
        <v>322250.00000000087</v>
      </c>
      <c r="J7" s="601">
        <v>160601.00000000256</v>
      </c>
      <c r="K7" s="601">
        <v>161648.99999999878</v>
      </c>
      <c r="L7" s="601">
        <v>46103.999999999556</v>
      </c>
      <c r="M7" s="601">
        <v>35226.999999999905</v>
      </c>
      <c r="N7" s="601">
        <v>10877.000000000051</v>
      </c>
      <c r="O7" s="601">
        <v>13942155030.433956</v>
      </c>
    </row>
    <row r="9" spans="1:17" s="53" customFormat="1">
      <c r="A9" s="53" t="s">
        <v>640</v>
      </c>
      <c r="B9" s="601">
        <v>41239</v>
      </c>
      <c r="C9" s="601">
        <v>242626.00000000044</v>
      </c>
      <c r="D9" s="601">
        <v>147408.99999999927</v>
      </c>
      <c r="E9" s="601">
        <v>95217.000000001746</v>
      </c>
      <c r="F9" s="601">
        <v>173983.00000000079</v>
      </c>
      <c r="G9" s="601">
        <v>108623.00000000031</v>
      </c>
      <c r="H9" s="601">
        <v>65359.999999999927</v>
      </c>
      <c r="I9" s="601">
        <v>54160.00000000016</v>
      </c>
      <c r="J9" s="601">
        <v>28440.000000000069</v>
      </c>
      <c r="K9" s="601">
        <v>25720.000000000102</v>
      </c>
      <c r="L9" s="601">
        <v>14483.000000000049</v>
      </c>
      <c r="M9" s="601">
        <v>10345.999999999938</v>
      </c>
      <c r="N9" s="601">
        <v>4136.9999999999918</v>
      </c>
      <c r="O9" s="601">
        <v>7522003052.7769489</v>
      </c>
    </row>
    <row r="11" spans="1:17" s="53" customFormat="1">
      <c r="A11" s="53" t="s">
        <v>641</v>
      </c>
      <c r="B11" s="602">
        <v>5242</v>
      </c>
      <c r="C11" s="602">
        <v>13682.000000000007</v>
      </c>
      <c r="D11" s="602">
        <v>7586.0000000000027</v>
      </c>
      <c r="E11" s="602">
        <v>6096.00000000002</v>
      </c>
      <c r="F11" s="602">
        <v>5032.9999999999836</v>
      </c>
      <c r="G11" s="602">
        <v>3091.9999999999923</v>
      </c>
      <c r="H11" s="602">
        <v>1940.9999999999984</v>
      </c>
      <c r="I11" s="602">
        <v>7994.9999999999973</v>
      </c>
      <c r="J11" s="602">
        <v>3930.0000000000014</v>
      </c>
      <c r="K11" s="602">
        <v>4064.9999999999905</v>
      </c>
      <c r="L11" s="602">
        <v>654</v>
      </c>
      <c r="M11" s="602">
        <v>564.00000000000159</v>
      </c>
      <c r="N11" s="602">
        <v>90.000000000000043</v>
      </c>
      <c r="O11" s="602">
        <v>88154610.44900009</v>
      </c>
    </row>
    <row r="12" spans="1:17" s="53" customFormat="1">
      <c r="B12" s="602"/>
      <c r="C12" s="602"/>
      <c r="D12" s="602"/>
      <c r="E12" s="602"/>
      <c r="F12" s="602"/>
      <c r="G12" s="602"/>
      <c r="H12" s="602"/>
      <c r="I12" s="602"/>
      <c r="J12" s="602"/>
      <c r="K12" s="602"/>
      <c r="L12" s="602"/>
      <c r="M12" s="602"/>
      <c r="N12" s="602"/>
      <c r="O12" s="602"/>
    </row>
    <row r="13" spans="1:17">
      <c r="A13" s="20" t="s">
        <v>32</v>
      </c>
      <c r="B13" s="603">
        <v>3323</v>
      </c>
      <c r="C13" s="603">
        <v>9027.0000000000091</v>
      </c>
      <c r="D13" s="603">
        <v>4980.9999999999955</v>
      </c>
      <c r="E13" s="603">
        <v>4046.0000000000141</v>
      </c>
      <c r="F13" s="603">
        <v>3621.0000000000009</v>
      </c>
      <c r="G13" s="603">
        <v>2186.9999999999923</v>
      </c>
      <c r="H13" s="603">
        <v>1433.9999999999993</v>
      </c>
      <c r="I13" s="603">
        <v>4931</v>
      </c>
      <c r="J13" s="603">
        <v>2394.0000000000014</v>
      </c>
      <c r="K13" s="603">
        <v>2537.0000000000018</v>
      </c>
      <c r="L13" s="603">
        <v>474.99999999999983</v>
      </c>
      <c r="M13" s="603">
        <v>400.00000000000148</v>
      </c>
      <c r="N13" s="603">
        <v>75.000000000000028</v>
      </c>
      <c r="O13" s="603">
        <v>65472398.328999899</v>
      </c>
    </row>
    <row r="14" spans="1:17">
      <c r="A14" s="20" t="s">
        <v>239</v>
      </c>
      <c r="B14" s="603">
        <v>184</v>
      </c>
      <c r="C14" s="603">
        <v>408.00000000000011</v>
      </c>
      <c r="D14" s="603">
        <v>203.99999999999991</v>
      </c>
      <c r="E14" s="603">
        <v>203.99999999999991</v>
      </c>
      <c r="F14" s="603">
        <v>82</v>
      </c>
      <c r="G14" s="603">
        <v>57.000000000000057</v>
      </c>
      <c r="H14" s="603">
        <v>25.000000000000004</v>
      </c>
      <c r="I14" s="603">
        <v>308</v>
      </c>
      <c r="J14" s="603">
        <v>132.99999999999989</v>
      </c>
      <c r="K14" s="603">
        <v>174.99999999999997</v>
      </c>
      <c r="L14" s="603">
        <v>18</v>
      </c>
      <c r="M14" s="603">
        <v>14.000000000000004</v>
      </c>
      <c r="N14" s="603">
        <v>4.0000000000000009</v>
      </c>
      <c r="O14" s="603">
        <v>1961433.0950000002</v>
      </c>
    </row>
    <row r="15" spans="1:17">
      <c r="A15" s="20" t="s">
        <v>240</v>
      </c>
      <c r="B15" s="603">
        <v>805</v>
      </c>
      <c r="C15" s="603">
        <v>2001.0000000000007</v>
      </c>
      <c r="D15" s="603">
        <v>1102.9999999999998</v>
      </c>
      <c r="E15" s="603">
        <v>898.00000000000091</v>
      </c>
      <c r="F15" s="603">
        <v>720.99999999999966</v>
      </c>
      <c r="G15" s="603">
        <v>420.00000000000006</v>
      </c>
      <c r="H15" s="603">
        <v>300.99999999999972</v>
      </c>
      <c r="I15" s="603">
        <v>1222.0000000000009</v>
      </c>
      <c r="J15" s="603">
        <v>631.00000000000023</v>
      </c>
      <c r="K15" s="603">
        <v>590.99999999999977</v>
      </c>
      <c r="L15" s="603">
        <v>57.999999999999964</v>
      </c>
      <c r="M15" s="603">
        <v>52.000000000000064</v>
      </c>
      <c r="N15" s="603">
        <v>6.0000000000000009</v>
      </c>
      <c r="O15" s="603">
        <v>10626867.014999997</v>
      </c>
    </row>
    <row r="16" spans="1:17">
      <c r="A16" s="20" t="s">
        <v>241</v>
      </c>
      <c r="B16" s="603">
        <v>175</v>
      </c>
      <c r="C16" s="603">
        <v>395.99999999999972</v>
      </c>
      <c r="D16" s="603">
        <v>223.99999999999997</v>
      </c>
      <c r="E16" s="603">
        <v>172</v>
      </c>
      <c r="F16" s="603">
        <v>56.000000000000021</v>
      </c>
      <c r="G16" s="603">
        <v>39.000000000000014</v>
      </c>
      <c r="H16" s="603">
        <v>17.000000000000007</v>
      </c>
      <c r="I16" s="603">
        <v>335</v>
      </c>
      <c r="J16" s="603">
        <v>180.9999999999998</v>
      </c>
      <c r="K16" s="603">
        <v>154.00000000000003</v>
      </c>
      <c r="L16" s="603">
        <v>4.9999999999999982</v>
      </c>
      <c r="M16" s="603">
        <v>4</v>
      </c>
      <c r="N16" s="603">
        <v>1</v>
      </c>
      <c r="O16" s="603">
        <v>610332.00900000019</v>
      </c>
    </row>
    <row r="17" spans="1:15">
      <c r="A17" s="20" t="s">
        <v>242</v>
      </c>
      <c r="B17" s="603">
        <v>15</v>
      </c>
      <c r="C17" s="603">
        <v>25.999999999999996</v>
      </c>
      <c r="D17" s="603">
        <v>16.000000000000004</v>
      </c>
      <c r="E17" s="603">
        <v>10.000000000000002</v>
      </c>
      <c r="F17" s="603">
        <v>4</v>
      </c>
      <c r="G17" s="603">
        <v>2.9999999999999996</v>
      </c>
      <c r="H17" s="603">
        <v>1</v>
      </c>
      <c r="I17" s="603">
        <v>22</v>
      </c>
      <c r="J17" s="603">
        <v>13</v>
      </c>
      <c r="K17" s="603">
        <v>9.0000000000000018</v>
      </c>
      <c r="L17" s="603">
        <v>0</v>
      </c>
      <c r="M17" s="603">
        <v>0</v>
      </c>
      <c r="N17" s="603">
        <v>0</v>
      </c>
      <c r="O17" s="603">
        <v>53725.425999999999</v>
      </c>
    </row>
    <row r="18" spans="1:15">
      <c r="A18" s="20" t="s">
        <v>243</v>
      </c>
      <c r="B18" s="603">
        <v>345</v>
      </c>
      <c r="C18" s="603">
        <v>890.99999999999977</v>
      </c>
      <c r="D18" s="603">
        <v>524.00000000000034</v>
      </c>
      <c r="E18" s="603">
        <v>367.00000000000011</v>
      </c>
      <c r="F18" s="603">
        <v>244.99999999999997</v>
      </c>
      <c r="G18" s="603">
        <v>173.00000000000017</v>
      </c>
      <c r="H18" s="603">
        <v>72.000000000000057</v>
      </c>
      <c r="I18" s="603">
        <v>569.00000000000011</v>
      </c>
      <c r="J18" s="603">
        <v>275.00000000000011</v>
      </c>
      <c r="K18" s="603">
        <v>294.00000000000006</v>
      </c>
      <c r="L18" s="603">
        <v>76.999999999999986</v>
      </c>
      <c r="M18" s="603">
        <v>75.999999999999986</v>
      </c>
      <c r="N18" s="603">
        <v>0.99999999999999956</v>
      </c>
      <c r="O18" s="603">
        <v>4166705.0000000014</v>
      </c>
    </row>
    <row r="19" spans="1:15">
      <c r="A19" s="20" t="s">
        <v>244</v>
      </c>
      <c r="B19" s="603">
        <v>318</v>
      </c>
      <c r="C19" s="603">
        <v>730.99999999999977</v>
      </c>
      <c r="D19" s="603">
        <v>429.99999999999989</v>
      </c>
      <c r="E19" s="603">
        <v>301</v>
      </c>
      <c r="F19" s="603">
        <v>228.99999999999997</v>
      </c>
      <c r="G19" s="603">
        <v>164.00000000000011</v>
      </c>
      <c r="H19" s="603">
        <v>65</v>
      </c>
      <c r="I19" s="603">
        <v>482.00000000000011</v>
      </c>
      <c r="J19" s="603">
        <v>249.00000000000003</v>
      </c>
      <c r="K19" s="603">
        <v>232.99999999999994</v>
      </c>
      <c r="L19" s="603">
        <v>20.000000000000007</v>
      </c>
      <c r="M19" s="603">
        <v>17.000000000000007</v>
      </c>
      <c r="N19" s="603">
        <v>2.9999999999999982</v>
      </c>
      <c r="O19" s="603">
        <v>4043689.5360000031</v>
      </c>
    </row>
    <row r="20" spans="1:15">
      <c r="A20" s="20" t="s">
        <v>245</v>
      </c>
      <c r="B20" s="603">
        <v>77</v>
      </c>
      <c r="C20" s="603">
        <v>201.99999999999994</v>
      </c>
      <c r="D20" s="603">
        <v>104.00000000000001</v>
      </c>
      <c r="E20" s="603">
        <v>98.000000000000057</v>
      </c>
      <c r="F20" s="603">
        <v>75.000000000000014</v>
      </c>
      <c r="G20" s="603">
        <v>49</v>
      </c>
      <c r="H20" s="603">
        <v>26.000000000000004</v>
      </c>
      <c r="I20" s="603">
        <v>126.00000000000001</v>
      </c>
      <c r="J20" s="603">
        <v>54</v>
      </c>
      <c r="K20" s="603">
        <v>72.000000000000028</v>
      </c>
      <c r="L20" s="603">
        <v>1</v>
      </c>
      <c r="M20" s="603">
        <v>1</v>
      </c>
      <c r="N20" s="603">
        <v>0</v>
      </c>
      <c r="O20" s="603">
        <v>1219460.0390000001</v>
      </c>
    </row>
    <row r="21" spans="1:15">
      <c r="B21" s="603"/>
      <c r="C21" s="603"/>
      <c r="D21" s="603"/>
      <c r="E21" s="603"/>
      <c r="F21" s="603"/>
      <c r="G21" s="603"/>
      <c r="H21" s="603"/>
      <c r="I21" s="603"/>
      <c r="J21" s="603"/>
      <c r="K21" s="603"/>
      <c r="L21" s="603"/>
      <c r="M21" s="603"/>
      <c r="N21" s="603"/>
      <c r="O21" s="603"/>
    </row>
    <row r="22" spans="1:15" s="53" customFormat="1">
      <c r="A22" s="53" t="s">
        <v>642</v>
      </c>
      <c r="B22" s="602">
        <v>5448</v>
      </c>
      <c r="C22" s="602">
        <v>13800.999999999976</v>
      </c>
      <c r="D22" s="602">
        <v>7786</v>
      </c>
      <c r="E22" s="602">
        <v>6015.0000000000109</v>
      </c>
      <c r="F22" s="602">
        <v>4994.0000000000091</v>
      </c>
      <c r="G22" s="602">
        <v>3336.0000000000036</v>
      </c>
      <c r="H22" s="602">
        <v>1657.999999999998</v>
      </c>
      <c r="I22" s="602">
        <v>8319.9999999999709</v>
      </c>
      <c r="J22" s="602">
        <v>4056.0000000000036</v>
      </c>
      <c r="K22" s="602">
        <v>4263.99999999999</v>
      </c>
      <c r="L22" s="602">
        <v>487.00000000000063</v>
      </c>
      <c r="M22" s="602">
        <v>394.00000000000057</v>
      </c>
      <c r="N22" s="602">
        <v>93.000000000000156</v>
      </c>
      <c r="O22" s="602">
        <v>89635307.106999859</v>
      </c>
    </row>
    <row r="23" spans="1:15" s="53" customFormat="1">
      <c r="B23" s="602"/>
      <c r="C23" s="602"/>
      <c r="D23" s="602"/>
      <c r="E23" s="602"/>
      <c r="F23" s="602"/>
      <c r="G23" s="602"/>
      <c r="H23" s="602"/>
      <c r="I23" s="602"/>
      <c r="J23" s="602"/>
      <c r="K23" s="602"/>
      <c r="L23" s="602"/>
      <c r="M23" s="602"/>
      <c r="N23" s="602"/>
      <c r="O23" s="602"/>
    </row>
    <row r="24" spans="1:15">
      <c r="A24" s="20" t="s">
        <v>33</v>
      </c>
      <c r="B24" s="603">
        <v>783</v>
      </c>
      <c r="C24" s="603">
        <v>1852.9999999999989</v>
      </c>
      <c r="D24" s="603">
        <v>1029.0000000000011</v>
      </c>
      <c r="E24" s="603">
        <v>823.9999999999992</v>
      </c>
      <c r="F24" s="603">
        <v>655.00000000000023</v>
      </c>
      <c r="G24" s="603">
        <v>442</v>
      </c>
      <c r="H24" s="603">
        <v>213.00000000000006</v>
      </c>
      <c r="I24" s="603">
        <v>1134.0000000000005</v>
      </c>
      <c r="J24" s="603">
        <v>538.00000000000011</v>
      </c>
      <c r="K24" s="603">
        <v>596.00000000000057</v>
      </c>
      <c r="L24" s="603">
        <v>64.000000000000028</v>
      </c>
      <c r="M24" s="603">
        <v>48.999999999999979</v>
      </c>
      <c r="N24" s="603">
        <v>14.999999999999998</v>
      </c>
      <c r="O24" s="603">
        <v>10904268.576000005</v>
      </c>
    </row>
    <row r="25" spans="1:15">
      <c r="A25" s="20" t="s">
        <v>246</v>
      </c>
      <c r="B25" s="603">
        <v>142</v>
      </c>
      <c r="C25" s="603">
        <v>386.00000000000017</v>
      </c>
      <c r="D25" s="603">
        <v>225.00000000000006</v>
      </c>
      <c r="E25" s="603">
        <v>160.99999999999997</v>
      </c>
      <c r="F25" s="603">
        <v>122.00000000000001</v>
      </c>
      <c r="G25" s="603">
        <v>110.00000000000001</v>
      </c>
      <c r="H25" s="603">
        <v>12.000000000000002</v>
      </c>
      <c r="I25" s="603">
        <v>250.00000000000009</v>
      </c>
      <c r="J25" s="603">
        <v>103.99999999999994</v>
      </c>
      <c r="K25" s="603">
        <v>146.00000000000014</v>
      </c>
      <c r="L25" s="603">
        <v>13.999999999999998</v>
      </c>
      <c r="M25" s="603">
        <v>11</v>
      </c>
      <c r="N25" s="603">
        <v>3</v>
      </c>
      <c r="O25" s="603">
        <v>2781847.96</v>
      </c>
    </row>
    <row r="26" spans="1:15">
      <c r="A26" s="20" t="s">
        <v>247</v>
      </c>
      <c r="B26" s="603">
        <v>529</v>
      </c>
      <c r="C26" s="603">
        <v>1319.9999999999995</v>
      </c>
      <c r="D26" s="603">
        <v>795.00000000000011</v>
      </c>
      <c r="E26" s="603">
        <v>524.99999999999977</v>
      </c>
      <c r="F26" s="603">
        <v>476.99999999999966</v>
      </c>
      <c r="G26" s="603">
        <v>331.9999999999996</v>
      </c>
      <c r="H26" s="603">
        <v>145.00000000000014</v>
      </c>
      <c r="I26" s="603">
        <v>797.99999999999989</v>
      </c>
      <c r="J26" s="603">
        <v>422.00000000000045</v>
      </c>
      <c r="K26" s="603">
        <v>375.99999999999994</v>
      </c>
      <c r="L26" s="603">
        <v>45.000000000000014</v>
      </c>
      <c r="M26" s="603">
        <v>40.999999999999993</v>
      </c>
      <c r="N26" s="603">
        <v>4.0000000000000018</v>
      </c>
      <c r="O26" s="603">
        <v>8053487.9980000034</v>
      </c>
    </row>
    <row r="27" spans="1:15">
      <c r="A27" s="20" t="s">
        <v>248</v>
      </c>
      <c r="B27" s="603">
        <v>251</v>
      </c>
      <c r="C27" s="603">
        <v>758.99999999999977</v>
      </c>
      <c r="D27" s="603">
        <v>456.99999999999989</v>
      </c>
      <c r="E27" s="603">
        <v>301.99999999999977</v>
      </c>
      <c r="F27" s="603">
        <v>388.99999999999983</v>
      </c>
      <c r="G27" s="603">
        <v>241.99999999999997</v>
      </c>
      <c r="H27" s="603">
        <v>147</v>
      </c>
      <c r="I27" s="603">
        <v>359.00000000000006</v>
      </c>
      <c r="J27" s="603">
        <v>204.99999999999994</v>
      </c>
      <c r="K27" s="603">
        <v>154.00000000000003</v>
      </c>
      <c r="L27" s="603">
        <v>11.000000000000004</v>
      </c>
      <c r="M27" s="603">
        <v>10.000000000000002</v>
      </c>
      <c r="N27" s="603">
        <v>0.99999999999999956</v>
      </c>
      <c r="O27" s="603">
        <v>6098551.8010000028</v>
      </c>
    </row>
    <row r="28" spans="1:15">
      <c r="A28" s="20" t="s">
        <v>249</v>
      </c>
      <c r="B28" s="603">
        <v>311</v>
      </c>
      <c r="C28" s="603">
        <v>874</v>
      </c>
      <c r="D28" s="603">
        <v>530</v>
      </c>
      <c r="E28" s="603">
        <v>344</v>
      </c>
      <c r="F28" s="603">
        <v>421.00000000000006</v>
      </c>
      <c r="G28" s="603">
        <v>295.00000000000006</v>
      </c>
      <c r="H28" s="603">
        <v>126.00000000000001</v>
      </c>
      <c r="I28" s="603">
        <v>434.00000000000006</v>
      </c>
      <c r="J28" s="603">
        <v>216.99999999999991</v>
      </c>
      <c r="K28" s="603">
        <v>217.00000000000003</v>
      </c>
      <c r="L28" s="603">
        <v>19.000000000000014</v>
      </c>
      <c r="M28" s="603">
        <v>18.000000000000011</v>
      </c>
      <c r="N28" s="603">
        <v>0.99999999999999956</v>
      </c>
      <c r="O28" s="603">
        <v>10779412.476</v>
      </c>
    </row>
    <row r="29" spans="1:15">
      <c r="A29" s="20" t="s">
        <v>250</v>
      </c>
      <c r="B29" s="603">
        <v>139</v>
      </c>
      <c r="C29" s="603">
        <v>283.00000000000028</v>
      </c>
      <c r="D29" s="603">
        <v>150.99999999999991</v>
      </c>
      <c r="E29" s="603">
        <v>132</v>
      </c>
      <c r="F29" s="603">
        <v>44.000000000000021</v>
      </c>
      <c r="G29" s="603">
        <v>30.999999999999982</v>
      </c>
      <c r="H29" s="603">
        <v>12.999999999999996</v>
      </c>
      <c r="I29" s="603">
        <v>217.99999999999997</v>
      </c>
      <c r="J29" s="603">
        <v>99</v>
      </c>
      <c r="K29" s="603">
        <v>119</v>
      </c>
      <c r="L29" s="603">
        <v>21.000000000000021</v>
      </c>
      <c r="M29" s="603">
        <v>21.000000000000021</v>
      </c>
      <c r="N29" s="603">
        <v>0</v>
      </c>
      <c r="O29" s="603">
        <v>370184.13200000004</v>
      </c>
    </row>
    <row r="30" spans="1:15">
      <c r="A30" s="20" t="s">
        <v>251</v>
      </c>
      <c r="B30" s="603">
        <v>93</v>
      </c>
      <c r="C30" s="603">
        <v>168.99999999999997</v>
      </c>
      <c r="D30" s="603">
        <v>86.999999999999972</v>
      </c>
      <c r="E30" s="603">
        <v>82</v>
      </c>
      <c r="F30" s="603">
        <v>38</v>
      </c>
      <c r="G30" s="603">
        <v>26.000000000000007</v>
      </c>
      <c r="H30" s="603">
        <v>12.000000000000005</v>
      </c>
      <c r="I30" s="603">
        <v>125.00000000000001</v>
      </c>
      <c r="J30" s="603">
        <v>56.000000000000036</v>
      </c>
      <c r="K30" s="603">
        <v>68.999999999999986</v>
      </c>
      <c r="L30" s="603">
        <v>6</v>
      </c>
      <c r="M30" s="603">
        <v>5</v>
      </c>
      <c r="N30" s="603">
        <v>1.0000000000000002</v>
      </c>
      <c r="O30" s="603">
        <v>555738.30000000005</v>
      </c>
    </row>
    <row r="31" spans="1:15">
      <c r="A31" s="20" t="s">
        <v>252</v>
      </c>
      <c r="B31" s="603">
        <v>1276</v>
      </c>
      <c r="C31" s="603">
        <v>3541.0000000000014</v>
      </c>
      <c r="D31" s="603">
        <v>1901.0000000000011</v>
      </c>
      <c r="E31" s="603">
        <v>1639.9999999999995</v>
      </c>
      <c r="F31" s="603">
        <v>1468.9999999999982</v>
      </c>
      <c r="G31" s="603">
        <v>853.99999999999909</v>
      </c>
      <c r="H31" s="603">
        <v>614.99999999999977</v>
      </c>
      <c r="I31" s="603">
        <v>1906.000000000002</v>
      </c>
      <c r="J31" s="603">
        <v>917.99999999999977</v>
      </c>
      <c r="K31" s="603">
        <v>987.99999999999898</v>
      </c>
      <c r="L31" s="603">
        <v>166.00000000000003</v>
      </c>
      <c r="M31" s="603">
        <v>128.99999999999991</v>
      </c>
      <c r="N31" s="603">
        <v>37.000000000000007</v>
      </c>
      <c r="O31" s="603">
        <v>24981155.242999956</v>
      </c>
    </row>
    <row r="32" spans="1:15">
      <c r="A32" s="20" t="s">
        <v>253</v>
      </c>
      <c r="B32" s="603">
        <v>79</v>
      </c>
      <c r="C32" s="603">
        <v>157.00000000000003</v>
      </c>
      <c r="D32" s="603">
        <v>90.999999999999943</v>
      </c>
      <c r="E32" s="603">
        <v>66</v>
      </c>
      <c r="F32" s="603">
        <v>23.000000000000007</v>
      </c>
      <c r="G32" s="603">
        <v>22</v>
      </c>
      <c r="H32" s="603">
        <v>1.0000000000000002</v>
      </c>
      <c r="I32" s="603">
        <v>133</v>
      </c>
      <c r="J32" s="603">
        <v>67.999999999999986</v>
      </c>
      <c r="K32" s="603">
        <v>64.999999999999986</v>
      </c>
      <c r="L32" s="603">
        <v>1.0000000000000007</v>
      </c>
      <c r="M32" s="603">
        <v>1.0000000000000007</v>
      </c>
      <c r="N32" s="603">
        <v>0</v>
      </c>
      <c r="O32" s="603">
        <v>229688.99999999994</v>
      </c>
    </row>
    <row r="33" spans="1:15">
      <c r="A33" s="20" t="s">
        <v>254</v>
      </c>
      <c r="B33" s="603">
        <v>129</v>
      </c>
      <c r="C33" s="603">
        <v>290.99999999999983</v>
      </c>
      <c r="D33" s="603">
        <v>149</v>
      </c>
      <c r="E33" s="603">
        <v>142.00000000000009</v>
      </c>
      <c r="F33" s="603">
        <v>85</v>
      </c>
      <c r="G33" s="603">
        <v>61.999999999999993</v>
      </c>
      <c r="H33" s="603">
        <v>23.000000000000004</v>
      </c>
      <c r="I33" s="603">
        <v>197.99999999999991</v>
      </c>
      <c r="J33" s="603">
        <v>79.999999999999986</v>
      </c>
      <c r="K33" s="603">
        <v>118.00000000000001</v>
      </c>
      <c r="L33" s="603">
        <v>8.0000000000000036</v>
      </c>
      <c r="M33" s="603">
        <v>7.0000000000000027</v>
      </c>
      <c r="N33" s="603">
        <v>1.0000000000000002</v>
      </c>
      <c r="O33" s="603">
        <v>1359780.466</v>
      </c>
    </row>
    <row r="34" spans="1:15">
      <c r="A34" s="20" t="s">
        <v>255</v>
      </c>
      <c r="B34" s="603">
        <v>69</v>
      </c>
      <c r="C34" s="603">
        <v>100.99999999999999</v>
      </c>
      <c r="D34" s="603">
        <v>43</v>
      </c>
      <c r="E34" s="603">
        <v>58.000000000000007</v>
      </c>
      <c r="F34" s="603">
        <v>2</v>
      </c>
      <c r="G34" s="603">
        <v>1</v>
      </c>
      <c r="H34" s="603">
        <v>1</v>
      </c>
      <c r="I34" s="603">
        <v>98.999999999999986</v>
      </c>
      <c r="J34" s="603">
        <v>42.000000000000007</v>
      </c>
      <c r="K34" s="603">
        <v>57</v>
      </c>
      <c r="L34" s="603">
        <v>0</v>
      </c>
      <c r="M34" s="603">
        <v>0</v>
      </c>
      <c r="N34" s="603">
        <v>0</v>
      </c>
      <c r="O34" s="603">
        <v>13675.000000000007</v>
      </c>
    </row>
    <row r="35" spans="1:15">
      <c r="A35" s="20" t="s">
        <v>256</v>
      </c>
      <c r="B35" s="603">
        <v>60</v>
      </c>
      <c r="C35" s="603">
        <v>136.00000000000006</v>
      </c>
      <c r="D35" s="603">
        <v>74.000000000000014</v>
      </c>
      <c r="E35" s="603">
        <v>61.999999999999979</v>
      </c>
      <c r="F35" s="603">
        <v>37</v>
      </c>
      <c r="G35" s="603">
        <v>26</v>
      </c>
      <c r="H35" s="603">
        <v>11.000000000000002</v>
      </c>
      <c r="I35" s="603">
        <v>98.000000000000014</v>
      </c>
      <c r="J35" s="603">
        <v>46.999999999999993</v>
      </c>
      <c r="K35" s="603">
        <v>51</v>
      </c>
      <c r="L35" s="603">
        <v>1</v>
      </c>
      <c r="M35" s="603">
        <v>1</v>
      </c>
      <c r="N35" s="603">
        <v>0</v>
      </c>
      <c r="O35" s="603">
        <v>692222.02700000023</v>
      </c>
    </row>
    <row r="36" spans="1:15">
      <c r="A36" s="20" t="s">
        <v>257</v>
      </c>
      <c r="B36" s="603">
        <v>220</v>
      </c>
      <c r="C36" s="603">
        <v>656</v>
      </c>
      <c r="D36" s="603">
        <v>382.00000000000017</v>
      </c>
      <c r="E36" s="603">
        <v>274.00000000000011</v>
      </c>
      <c r="F36" s="603">
        <v>288.99999999999994</v>
      </c>
      <c r="G36" s="603">
        <v>217</v>
      </c>
      <c r="H36" s="603">
        <v>72</v>
      </c>
      <c r="I36" s="603">
        <v>361.00000000000011</v>
      </c>
      <c r="J36" s="603">
        <v>160.00000000000006</v>
      </c>
      <c r="K36" s="603">
        <v>201.00000000000006</v>
      </c>
      <c r="L36" s="603">
        <v>6.0000000000000036</v>
      </c>
      <c r="M36" s="603">
        <v>5.0000000000000036</v>
      </c>
      <c r="N36" s="603">
        <v>1.0000000000000002</v>
      </c>
      <c r="O36" s="603">
        <v>5447327.5439999998</v>
      </c>
    </row>
    <row r="37" spans="1:15">
      <c r="A37" s="20" t="s">
        <v>258</v>
      </c>
      <c r="B37" s="603">
        <v>154</v>
      </c>
      <c r="C37" s="603">
        <v>456.00000000000017</v>
      </c>
      <c r="D37" s="603">
        <v>281.99999999999989</v>
      </c>
      <c r="E37" s="603">
        <v>174</v>
      </c>
      <c r="F37" s="603">
        <v>182.00000000000006</v>
      </c>
      <c r="G37" s="603">
        <v>130</v>
      </c>
      <c r="H37" s="603">
        <v>52</v>
      </c>
      <c r="I37" s="603">
        <v>256.99999999999989</v>
      </c>
      <c r="J37" s="603">
        <v>145.00000000000003</v>
      </c>
      <c r="K37" s="603">
        <v>112.00000000000001</v>
      </c>
      <c r="L37" s="603">
        <v>17</v>
      </c>
      <c r="M37" s="603">
        <v>6.9999999999999991</v>
      </c>
      <c r="N37" s="603">
        <v>10.000000000000002</v>
      </c>
      <c r="O37" s="603">
        <v>2662349.4600000004</v>
      </c>
    </row>
    <row r="38" spans="1:15">
      <c r="A38" s="20" t="s">
        <v>259</v>
      </c>
      <c r="B38" s="603">
        <v>133</v>
      </c>
      <c r="C38" s="603">
        <v>333.99999999999994</v>
      </c>
      <c r="D38" s="603">
        <v>201.99999999999997</v>
      </c>
      <c r="E38" s="603">
        <v>131.99999999999997</v>
      </c>
      <c r="F38" s="603">
        <v>118.00000000000001</v>
      </c>
      <c r="G38" s="603">
        <v>98.000000000000014</v>
      </c>
      <c r="H38" s="603">
        <v>19.999999999999996</v>
      </c>
      <c r="I38" s="603">
        <v>196.99999999999986</v>
      </c>
      <c r="J38" s="603">
        <v>88</v>
      </c>
      <c r="K38" s="603">
        <v>108.99999999999999</v>
      </c>
      <c r="L38" s="603">
        <v>18.999999999999996</v>
      </c>
      <c r="M38" s="603">
        <v>16.000000000000007</v>
      </c>
      <c r="N38" s="603">
        <v>3.0000000000000009</v>
      </c>
      <c r="O38" s="603">
        <v>2683975</v>
      </c>
    </row>
    <row r="39" spans="1:15">
      <c r="A39" s="20" t="s">
        <v>260</v>
      </c>
      <c r="B39" s="603">
        <v>295</v>
      </c>
      <c r="C39" s="603">
        <v>669.00000000000034</v>
      </c>
      <c r="D39" s="603">
        <v>366.99999999999977</v>
      </c>
      <c r="E39" s="603">
        <v>301.99999999999983</v>
      </c>
      <c r="F39" s="603">
        <v>148.00000000000009</v>
      </c>
      <c r="G39" s="603">
        <v>108.00000000000001</v>
      </c>
      <c r="H39" s="603">
        <v>40.000000000000043</v>
      </c>
      <c r="I39" s="603">
        <v>484.99999999999989</v>
      </c>
      <c r="J39" s="603">
        <v>236.00000000000009</v>
      </c>
      <c r="K39" s="603">
        <v>248.99999999999994</v>
      </c>
      <c r="L39" s="603">
        <v>36.000000000000036</v>
      </c>
      <c r="M39" s="603">
        <v>23.000000000000011</v>
      </c>
      <c r="N39" s="603">
        <v>13.000000000000011</v>
      </c>
      <c r="O39" s="603">
        <v>2395444.8090000004</v>
      </c>
    </row>
    <row r="40" spans="1:15">
      <c r="A40" s="20" t="s">
        <v>261</v>
      </c>
      <c r="B40" s="603">
        <v>414</v>
      </c>
      <c r="C40" s="603">
        <v>945.00000000000159</v>
      </c>
      <c r="D40" s="603">
        <v>535.99999999999977</v>
      </c>
      <c r="E40" s="603">
        <v>409.00000000000028</v>
      </c>
      <c r="F40" s="603">
        <v>221.99999999999997</v>
      </c>
      <c r="G40" s="603">
        <v>152.99999999999991</v>
      </c>
      <c r="H40" s="603">
        <v>69.000000000000043</v>
      </c>
      <c r="I40" s="603">
        <v>677.99999999999989</v>
      </c>
      <c r="J40" s="603">
        <v>338.99999999999989</v>
      </c>
      <c r="K40" s="603">
        <v>339</v>
      </c>
      <c r="L40" s="603">
        <v>45.000000000000007</v>
      </c>
      <c r="M40" s="603">
        <v>43.999999999999993</v>
      </c>
      <c r="N40" s="603">
        <v>0.99999999999999978</v>
      </c>
      <c r="O40" s="603">
        <v>3401358.3410000023</v>
      </c>
    </row>
    <row r="41" spans="1:15">
      <c r="A41" s="20" t="s">
        <v>262</v>
      </c>
      <c r="B41" s="603">
        <v>301</v>
      </c>
      <c r="C41" s="603">
        <v>747</v>
      </c>
      <c r="D41" s="603">
        <v>437</v>
      </c>
      <c r="E41" s="603">
        <v>309.99999999999989</v>
      </c>
      <c r="F41" s="603">
        <v>254</v>
      </c>
      <c r="G41" s="603">
        <v>179.00000000000003</v>
      </c>
      <c r="H41" s="603">
        <v>75</v>
      </c>
      <c r="I41" s="603">
        <v>485</v>
      </c>
      <c r="J41" s="603">
        <v>251.99999999999994</v>
      </c>
      <c r="K41" s="603">
        <v>233.00000000000011</v>
      </c>
      <c r="L41" s="603">
        <v>7.9999999999999982</v>
      </c>
      <c r="M41" s="603">
        <v>6</v>
      </c>
      <c r="N41" s="603">
        <v>1.9999999999999991</v>
      </c>
      <c r="O41" s="603">
        <v>6038707.9359999998</v>
      </c>
    </row>
    <row r="42" spans="1:15">
      <c r="A42" s="20" t="s">
        <v>263</v>
      </c>
      <c r="B42" s="603">
        <v>70</v>
      </c>
      <c r="C42" s="603">
        <v>124.00000000000001</v>
      </c>
      <c r="D42" s="603">
        <v>48</v>
      </c>
      <c r="E42" s="603">
        <v>76.000000000000028</v>
      </c>
      <c r="F42" s="603">
        <v>19.000000000000007</v>
      </c>
      <c r="G42" s="603">
        <v>8</v>
      </c>
      <c r="H42" s="603">
        <v>11.000000000000004</v>
      </c>
      <c r="I42" s="603">
        <v>104.99999999999999</v>
      </c>
      <c r="J42" s="603">
        <v>40.000000000000007</v>
      </c>
      <c r="K42" s="603">
        <v>64.999999999999986</v>
      </c>
      <c r="L42" s="603">
        <v>0</v>
      </c>
      <c r="M42" s="603">
        <v>0</v>
      </c>
      <c r="N42" s="603">
        <v>0</v>
      </c>
      <c r="O42" s="603">
        <v>186131.03799999988</v>
      </c>
    </row>
    <row r="43" spans="1:15">
      <c r="B43" s="603"/>
      <c r="C43" s="603"/>
      <c r="D43" s="603"/>
      <c r="E43" s="603"/>
      <c r="F43" s="603"/>
      <c r="G43" s="603"/>
      <c r="H43" s="603"/>
      <c r="I43" s="603"/>
      <c r="J43" s="603"/>
      <c r="K43" s="603"/>
      <c r="L43" s="603"/>
      <c r="M43" s="603"/>
      <c r="N43" s="603"/>
      <c r="O43" s="603"/>
    </row>
    <row r="44" spans="1:15" s="53" customFormat="1">
      <c r="A44" s="53" t="s">
        <v>643</v>
      </c>
      <c r="B44" s="602">
        <v>5984</v>
      </c>
      <c r="C44" s="602">
        <v>15095.000000000035</v>
      </c>
      <c r="D44" s="602">
        <v>8733.9999999999727</v>
      </c>
      <c r="E44" s="602">
        <v>6360.9999999999809</v>
      </c>
      <c r="F44" s="602">
        <v>5348.00000000002</v>
      </c>
      <c r="G44" s="602">
        <v>3736.9999999999859</v>
      </c>
      <c r="H44" s="602">
        <v>1611.0000000000043</v>
      </c>
      <c r="I44" s="602">
        <v>9106.0000000000218</v>
      </c>
      <c r="J44" s="602">
        <v>4470.0000000000127</v>
      </c>
      <c r="K44" s="602">
        <v>4635.9999999999845</v>
      </c>
      <c r="L44" s="602">
        <v>641.00000000000159</v>
      </c>
      <c r="M44" s="602">
        <v>526.99999999999898</v>
      </c>
      <c r="N44" s="602">
        <v>113.99999999999997</v>
      </c>
      <c r="O44" s="602">
        <v>94535514.470999867</v>
      </c>
    </row>
    <row r="45" spans="1:15" s="53" customFormat="1">
      <c r="B45" s="602"/>
      <c r="C45" s="602"/>
      <c r="D45" s="602"/>
      <c r="E45" s="602"/>
      <c r="F45" s="602"/>
      <c r="G45" s="602"/>
      <c r="H45" s="602"/>
      <c r="I45" s="602"/>
      <c r="J45" s="602"/>
      <c r="K45" s="602"/>
      <c r="L45" s="602"/>
      <c r="M45" s="602"/>
      <c r="N45" s="602"/>
      <c r="O45" s="602"/>
    </row>
    <row r="46" spans="1:15">
      <c r="A46" s="20" t="s">
        <v>264</v>
      </c>
      <c r="B46" s="603">
        <v>1888</v>
      </c>
      <c r="C46" s="603">
        <v>5201.0000000000027</v>
      </c>
      <c r="D46" s="603">
        <v>2841.9999999999995</v>
      </c>
      <c r="E46" s="603">
        <v>2358.9999999999986</v>
      </c>
      <c r="F46" s="603">
        <v>2071.000000000005</v>
      </c>
      <c r="G46" s="603">
        <v>1268</v>
      </c>
      <c r="H46" s="603">
        <v>802.99999999999852</v>
      </c>
      <c r="I46" s="603">
        <v>2898.9999999999977</v>
      </c>
      <c r="J46" s="603">
        <v>1404.9999999999998</v>
      </c>
      <c r="K46" s="603">
        <v>1494.0000000000023</v>
      </c>
      <c r="L46" s="603">
        <v>230.99999999999977</v>
      </c>
      <c r="M46" s="603">
        <v>169.00000000000023</v>
      </c>
      <c r="N46" s="603">
        <v>61.999999999999979</v>
      </c>
      <c r="O46" s="603">
        <v>36716912.130999967</v>
      </c>
    </row>
    <row r="47" spans="1:15">
      <c r="A47" s="20" t="s">
        <v>265</v>
      </c>
      <c r="B47" s="603">
        <v>243</v>
      </c>
      <c r="C47" s="603">
        <v>463.00000000000011</v>
      </c>
      <c r="D47" s="603">
        <v>221</v>
      </c>
      <c r="E47" s="603">
        <v>242.00000000000006</v>
      </c>
      <c r="F47" s="603">
        <v>101.99999999999993</v>
      </c>
      <c r="G47" s="603">
        <v>60.000000000000028</v>
      </c>
      <c r="H47" s="603">
        <v>42.000000000000014</v>
      </c>
      <c r="I47" s="603">
        <v>349.00000000000028</v>
      </c>
      <c r="J47" s="603">
        <v>151.00000000000003</v>
      </c>
      <c r="K47" s="603">
        <v>198.00000000000006</v>
      </c>
      <c r="L47" s="603">
        <v>12.000000000000007</v>
      </c>
      <c r="M47" s="603">
        <v>10.000000000000002</v>
      </c>
      <c r="N47" s="603">
        <v>2</v>
      </c>
      <c r="O47" s="603">
        <v>1550140.8769999999</v>
      </c>
    </row>
    <row r="48" spans="1:15">
      <c r="A48" s="20" t="s">
        <v>266</v>
      </c>
      <c r="B48" s="603">
        <v>220</v>
      </c>
      <c r="C48" s="603">
        <v>539</v>
      </c>
      <c r="D48" s="603">
        <v>281.99999999999994</v>
      </c>
      <c r="E48" s="603">
        <v>256.99999999999994</v>
      </c>
      <c r="F48" s="603">
        <v>181</v>
      </c>
      <c r="G48" s="603">
        <v>100.00000000000001</v>
      </c>
      <c r="H48" s="603">
        <v>81.000000000000014</v>
      </c>
      <c r="I48" s="603">
        <v>344.00000000000011</v>
      </c>
      <c r="J48" s="603">
        <v>174.00000000000011</v>
      </c>
      <c r="K48" s="603">
        <v>170.00000000000006</v>
      </c>
      <c r="L48" s="603">
        <v>14.000000000000007</v>
      </c>
      <c r="M48" s="603">
        <v>8.0000000000000018</v>
      </c>
      <c r="N48" s="603">
        <v>6.0000000000000044</v>
      </c>
      <c r="O48" s="603">
        <v>2601856.7309999997</v>
      </c>
    </row>
    <row r="49" spans="1:15">
      <c r="A49" s="20" t="s">
        <v>267</v>
      </c>
      <c r="B49" s="603">
        <v>334</v>
      </c>
      <c r="C49" s="603">
        <v>842.99999999999989</v>
      </c>
      <c r="D49" s="603">
        <v>540</v>
      </c>
      <c r="E49" s="603">
        <v>302.99999999999989</v>
      </c>
      <c r="F49" s="603">
        <v>255.99999999999997</v>
      </c>
      <c r="G49" s="603">
        <v>203.00000000000014</v>
      </c>
      <c r="H49" s="603">
        <v>53.000000000000007</v>
      </c>
      <c r="I49" s="603">
        <v>532.00000000000045</v>
      </c>
      <c r="J49" s="603">
        <v>283.00000000000011</v>
      </c>
      <c r="K49" s="603">
        <v>249.00000000000006</v>
      </c>
      <c r="L49" s="603">
        <v>55</v>
      </c>
      <c r="M49" s="603">
        <v>54.000000000000043</v>
      </c>
      <c r="N49" s="603">
        <v>0.99999999999999944</v>
      </c>
      <c r="O49" s="603">
        <v>3539599.2249999992</v>
      </c>
    </row>
    <row r="50" spans="1:15">
      <c r="A50" s="20" t="s">
        <v>268</v>
      </c>
      <c r="B50" s="603">
        <v>116</v>
      </c>
      <c r="C50" s="603">
        <v>308</v>
      </c>
      <c r="D50" s="603">
        <v>194</v>
      </c>
      <c r="E50" s="603">
        <v>114.00000000000003</v>
      </c>
      <c r="F50" s="603">
        <v>97.999999999999986</v>
      </c>
      <c r="G50" s="603">
        <v>80.000000000000043</v>
      </c>
      <c r="H50" s="603">
        <v>18</v>
      </c>
      <c r="I50" s="603">
        <v>206</v>
      </c>
      <c r="J50" s="603">
        <v>109.99999999999993</v>
      </c>
      <c r="K50" s="603">
        <v>96.000000000000014</v>
      </c>
      <c r="L50" s="603">
        <v>3.9999999999999991</v>
      </c>
      <c r="M50" s="603">
        <v>3.9999999999999991</v>
      </c>
      <c r="N50" s="603">
        <v>0</v>
      </c>
      <c r="O50" s="603">
        <v>1282419.2680000006</v>
      </c>
    </row>
    <row r="51" spans="1:15">
      <c r="A51" s="20" t="s">
        <v>269</v>
      </c>
      <c r="B51" s="603">
        <v>347</v>
      </c>
      <c r="C51" s="603">
        <v>588.00000000000011</v>
      </c>
      <c r="D51" s="603">
        <v>248.00000000000011</v>
      </c>
      <c r="E51" s="603">
        <v>339.99999999999977</v>
      </c>
      <c r="F51" s="603">
        <v>89</v>
      </c>
      <c r="G51" s="603">
        <v>51.999999999999979</v>
      </c>
      <c r="H51" s="603">
        <v>36.999999999999979</v>
      </c>
      <c r="I51" s="603">
        <v>487.99999999999949</v>
      </c>
      <c r="J51" s="603">
        <v>187.99999999999983</v>
      </c>
      <c r="K51" s="603">
        <v>300</v>
      </c>
      <c r="L51" s="603">
        <v>11.000000000000005</v>
      </c>
      <c r="M51" s="603">
        <v>7.9999999999999973</v>
      </c>
      <c r="N51" s="603">
        <v>3.0000000000000022</v>
      </c>
      <c r="O51" s="603">
        <v>1156234.287</v>
      </c>
    </row>
    <row r="52" spans="1:15">
      <c r="A52" s="20" t="s">
        <v>270</v>
      </c>
      <c r="B52" s="603">
        <v>500</v>
      </c>
      <c r="C52" s="603">
        <v>1117.9999999999995</v>
      </c>
      <c r="D52" s="603">
        <v>574.99999999999989</v>
      </c>
      <c r="E52" s="603">
        <v>543.00000000000011</v>
      </c>
      <c r="F52" s="603">
        <v>352.99999999999994</v>
      </c>
      <c r="G52" s="603">
        <v>222.00000000000006</v>
      </c>
      <c r="H52" s="603">
        <v>131.0000000000002</v>
      </c>
      <c r="I52" s="603">
        <v>733.99999999999955</v>
      </c>
      <c r="J52" s="603">
        <v>337.99999999999994</v>
      </c>
      <c r="K52" s="603">
        <v>395.99999999999972</v>
      </c>
      <c r="L52" s="603">
        <v>31.000000000000021</v>
      </c>
      <c r="M52" s="603">
        <v>15.000000000000007</v>
      </c>
      <c r="N52" s="603">
        <v>15.999999999999986</v>
      </c>
      <c r="O52" s="603">
        <v>6396303.102</v>
      </c>
    </row>
    <row r="53" spans="1:15">
      <c r="A53" s="20" t="s">
        <v>271</v>
      </c>
      <c r="B53" s="603">
        <v>136</v>
      </c>
      <c r="C53" s="603">
        <v>214.99999999999997</v>
      </c>
      <c r="D53" s="603">
        <v>106</v>
      </c>
      <c r="E53" s="603">
        <v>109.00000000000006</v>
      </c>
      <c r="F53" s="603">
        <v>18.999999999999996</v>
      </c>
      <c r="G53" s="603">
        <v>14.000000000000011</v>
      </c>
      <c r="H53" s="603">
        <v>5.0000000000000018</v>
      </c>
      <c r="I53" s="603">
        <v>189.00000000000006</v>
      </c>
      <c r="J53" s="603">
        <v>86</v>
      </c>
      <c r="K53" s="603">
        <v>102.99999999999996</v>
      </c>
      <c r="L53" s="603">
        <v>7.0000000000000036</v>
      </c>
      <c r="M53" s="603">
        <v>6.0000000000000018</v>
      </c>
      <c r="N53" s="603">
        <v>1</v>
      </c>
      <c r="O53" s="603">
        <v>140034.79699999996</v>
      </c>
    </row>
    <row r="54" spans="1:15">
      <c r="A54" s="20" t="s">
        <v>272</v>
      </c>
      <c r="B54" s="603">
        <v>294</v>
      </c>
      <c r="C54" s="603">
        <v>736.00000000000011</v>
      </c>
      <c r="D54" s="603">
        <v>437.00000000000006</v>
      </c>
      <c r="E54" s="603">
        <v>299.00000000000006</v>
      </c>
      <c r="F54" s="603">
        <v>222.00000000000003</v>
      </c>
      <c r="G54" s="603">
        <v>135.00000000000003</v>
      </c>
      <c r="H54" s="603">
        <v>86.999999999999986</v>
      </c>
      <c r="I54" s="603">
        <v>470.99999999999983</v>
      </c>
      <c r="J54" s="603">
        <v>261.99999999999989</v>
      </c>
      <c r="K54" s="603">
        <v>209.00000000000003</v>
      </c>
      <c r="L54" s="603">
        <v>43</v>
      </c>
      <c r="M54" s="603">
        <v>40.000000000000021</v>
      </c>
      <c r="N54" s="603">
        <v>2.9999999999999987</v>
      </c>
      <c r="O54" s="603">
        <v>4286772.0320000006</v>
      </c>
    </row>
    <row r="55" spans="1:15">
      <c r="A55" s="20" t="s">
        <v>273</v>
      </c>
      <c r="B55" s="603">
        <v>33</v>
      </c>
      <c r="C55" s="603">
        <v>53.999999999999993</v>
      </c>
      <c r="D55" s="603">
        <v>26</v>
      </c>
      <c r="E55" s="603">
        <v>28.000000000000004</v>
      </c>
      <c r="F55" s="603">
        <v>5</v>
      </c>
      <c r="G55" s="603">
        <v>5</v>
      </c>
      <c r="H55" s="603">
        <v>0</v>
      </c>
      <c r="I55" s="603">
        <v>49.000000000000007</v>
      </c>
      <c r="J55" s="603">
        <v>21.000000000000004</v>
      </c>
      <c r="K55" s="603">
        <v>28.000000000000004</v>
      </c>
      <c r="L55" s="603">
        <v>0</v>
      </c>
      <c r="M55" s="603">
        <v>0</v>
      </c>
      <c r="N55" s="603">
        <v>0</v>
      </c>
      <c r="O55" s="603">
        <v>17149.999999999996</v>
      </c>
    </row>
    <row r="56" spans="1:15">
      <c r="A56" s="20" t="s">
        <v>274</v>
      </c>
      <c r="B56" s="603">
        <v>35</v>
      </c>
      <c r="C56" s="603">
        <v>73.000000000000014</v>
      </c>
      <c r="D56" s="603">
        <v>33.999999999999993</v>
      </c>
      <c r="E56" s="603">
        <v>38.999999999999993</v>
      </c>
      <c r="F56" s="603">
        <v>9.0000000000000018</v>
      </c>
      <c r="G56" s="603">
        <v>4.0000000000000009</v>
      </c>
      <c r="H56" s="603">
        <v>5.0000000000000018</v>
      </c>
      <c r="I56" s="603">
        <v>60.000000000000007</v>
      </c>
      <c r="J56" s="603">
        <v>25.999999999999993</v>
      </c>
      <c r="K56" s="603">
        <v>34</v>
      </c>
      <c r="L56" s="603">
        <v>4</v>
      </c>
      <c r="M56" s="603">
        <v>4</v>
      </c>
      <c r="N56" s="603">
        <v>0</v>
      </c>
      <c r="O56" s="603">
        <v>75398.131000000008</v>
      </c>
    </row>
    <row r="57" spans="1:15">
      <c r="A57" s="20" t="s">
        <v>275</v>
      </c>
      <c r="B57" s="603">
        <v>54</v>
      </c>
      <c r="C57" s="603">
        <v>98</v>
      </c>
      <c r="D57" s="603">
        <v>51.000000000000014</v>
      </c>
      <c r="E57" s="603">
        <v>46.999999999999986</v>
      </c>
      <c r="F57" s="603">
        <v>4.0000000000000009</v>
      </c>
      <c r="G57" s="603">
        <v>4.0000000000000009</v>
      </c>
      <c r="H57" s="603">
        <v>0</v>
      </c>
      <c r="I57" s="603">
        <v>93</v>
      </c>
      <c r="J57" s="603">
        <v>46</v>
      </c>
      <c r="K57" s="603">
        <v>46.999999999999986</v>
      </c>
      <c r="L57" s="603">
        <v>1</v>
      </c>
      <c r="M57" s="603">
        <v>1</v>
      </c>
      <c r="N57" s="603">
        <v>0</v>
      </c>
      <c r="O57" s="603">
        <v>86591.415999999983</v>
      </c>
    </row>
    <row r="58" spans="1:15">
      <c r="A58" s="20" t="s">
        <v>276</v>
      </c>
      <c r="B58" s="603">
        <v>56</v>
      </c>
      <c r="C58" s="603">
        <v>90.000000000000028</v>
      </c>
      <c r="D58" s="603">
        <v>45.000000000000014</v>
      </c>
      <c r="E58" s="603">
        <v>44.999999999999993</v>
      </c>
      <c r="F58" s="603">
        <v>10.000000000000004</v>
      </c>
      <c r="G58" s="603">
        <v>10.000000000000004</v>
      </c>
      <c r="H58" s="603">
        <v>0</v>
      </c>
      <c r="I58" s="603">
        <v>77</v>
      </c>
      <c r="J58" s="603">
        <v>32.000000000000007</v>
      </c>
      <c r="K58" s="603">
        <v>44.999999999999993</v>
      </c>
      <c r="L58" s="603">
        <v>3.0000000000000004</v>
      </c>
      <c r="M58" s="603">
        <v>3.0000000000000004</v>
      </c>
      <c r="N58" s="603">
        <v>0</v>
      </c>
      <c r="O58" s="603">
        <v>87561.760999999999</v>
      </c>
    </row>
    <row r="59" spans="1:15">
      <c r="A59" s="20" t="s">
        <v>277</v>
      </c>
      <c r="B59" s="603">
        <v>617</v>
      </c>
      <c r="C59" s="603">
        <v>1284.9999999999989</v>
      </c>
      <c r="D59" s="603">
        <v>705.99999999999909</v>
      </c>
      <c r="E59" s="603">
        <v>579.00000000000011</v>
      </c>
      <c r="F59" s="603">
        <v>296.99999999999989</v>
      </c>
      <c r="G59" s="603">
        <v>201.00000000000009</v>
      </c>
      <c r="H59" s="603">
        <v>95.999999999999929</v>
      </c>
      <c r="I59" s="603">
        <v>938.00000000000011</v>
      </c>
      <c r="J59" s="603">
        <v>461.99999999999977</v>
      </c>
      <c r="K59" s="603">
        <v>476.00000000000023</v>
      </c>
      <c r="L59" s="603">
        <v>49.999999999999979</v>
      </c>
      <c r="M59" s="603">
        <v>43.000000000000007</v>
      </c>
      <c r="N59" s="603">
        <v>6.9999999999999982</v>
      </c>
      <c r="O59" s="603">
        <v>4754525.6439999985</v>
      </c>
    </row>
    <row r="60" spans="1:15">
      <c r="A60" s="20" t="s">
        <v>278</v>
      </c>
      <c r="B60" s="603">
        <v>84</v>
      </c>
      <c r="C60" s="603">
        <v>115.00000000000001</v>
      </c>
      <c r="D60" s="603">
        <v>64.000000000000014</v>
      </c>
      <c r="E60" s="603">
        <v>51.000000000000007</v>
      </c>
      <c r="F60" s="603">
        <v>15.000000000000005</v>
      </c>
      <c r="G60" s="603">
        <v>12.000000000000007</v>
      </c>
      <c r="H60" s="603">
        <v>3</v>
      </c>
      <c r="I60" s="603">
        <v>97.000000000000028</v>
      </c>
      <c r="J60" s="603">
        <v>49.000000000000021</v>
      </c>
      <c r="K60" s="603">
        <v>48</v>
      </c>
      <c r="L60" s="603">
        <v>3</v>
      </c>
      <c r="M60" s="603">
        <v>3</v>
      </c>
      <c r="N60" s="603">
        <v>0</v>
      </c>
      <c r="O60" s="603">
        <v>152281.60599999994</v>
      </c>
    </row>
    <row r="61" spans="1:15">
      <c r="A61" s="20" t="s">
        <v>279</v>
      </c>
      <c r="B61" s="603">
        <v>225</v>
      </c>
      <c r="C61" s="603">
        <v>611.99999999999989</v>
      </c>
      <c r="D61" s="603">
        <v>332.99999999999994</v>
      </c>
      <c r="E61" s="603">
        <v>278.99999999999994</v>
      </c>
      <c r="F61" s="603">
        <v>240.9999999999998</v>
      </c>
      <c r="G61" s="603">
        <v>148</v>
      </c>
      <c r="H61" s="603">
        <v>92.999999999999986</v>
      </c>
      <c r="I61" s="603">
        <v>360.99999999999983</v>
      </c>
      <c r="J61" s="603">
        <v>178.99999999999991</v>
      </c>
      <c r="K61" s="603">
        <v>182.00000000000009</v>
      </c>
      <c r="L61" s="603">
        <v>10.000000000000002</v>
      </c>
      <c r="M61" s="603">
        <v>6.0000000000000009</v>
      </c>
      <c r="N61" s="603">
        <v>4.0000000000000009</v>
      </c>
      <c r="O61" s="603">
        <v>4868172.3409999972</v>
      </c>
    </row>
    <row r="62" spans="1:15">
      <c r="A62" s="20" t="s">
        <v>280</v>
      </c>
      <c r="B62" s="603">
        <v>97</v>
      </c>
      <c r="C62" s="603">
        <v>173.00000000000003</v>
      </c>
      <c r="D62" s="603">
        <v>83.000000000000043</v>
      </c>
      <c r="E62" s="603">
        <v>90</v>
      </c>
      <c r="F62" s="603">
        <v>27.999999999999996</v>
      </c>
      <c r="G62" s="603">
        <v>11.000000000000002</v>
      </c>
      <c r="H62" s="603">
        <v>17.000000000000004</v>
      </c>
      <c r="I62" s="603">
        <v>131.99999999999997</v>
      </c>
      <c r="J62" s="603">
        <v>64.000000000000014</v>
      </c>
      <c r="K62" s="603">
        <v>68</v>
      </c>
      <c r="L62" s="603">
        <v>12.999999999999996</v>
      </c>
      <c r="M62" s="603">
        <v>8.0000000000000018</v>
      </c>
      <c r="N62" s="603">
        <v>4.9999999999999991</v>
      </c>
      <c r="O62" s="603">
        <v>362030.95900000009</v>
      </c>
    </row>
    <row r="63" spans="1:15">
      <c r="A63" s="20" t="s">
        <v>281</v>
      </c>
      <c r="B63" s="603">
        <v>624</v>
      </c>
      <c r="C63" s="603">
        <v>1867.0000000000005</v>
      </c>
      <c r="D63" s="603">
        <v>1329.0000000000005</v>
      </c>
      <c r="E63" s="603">
        <v>538.00000000000011</v>
      </c>
      <c r="F63" s="603">
        <v>779.00000000000125</v>
      </c>
      <c r="G63" s="603">
        <v>662.00000000000045</v>
      </c>
      <c r="H63" s="603">
        <v>117.00000000000007</v>
      </c>
      <c r="I63" s="603">
        <v>939.99999999999989</v>
      </c>
      <c r="J63" s="603">
        <v>523</v>
      </c>
      <c r="K63" s="603">
        <v>417.00000000000023</v>
      </c>
      <c r="L63" s="603">
        <v>147.99999999999997</v>
      </c>
      <c r="M63" s="603">
        <v>144.00000000000006</v>
      </c>
      <c r="N63" s="603">
        <v>4.0000000000000009</v>
      </c>
      <c r="O63" s="603">
        <v>11550218.556000004</v>
      </c>
    </row>
    <row r="64" spans="1:15">
      <c r="A64" s="20" t="s">
        <v>282</v>
      </c>
      <c r="B64" s="603">
        <v>64</v>
      </c>
      <c r="C64" s="603">
        <v>670.00000000000023</v>
      </c>
      <c r="D64" s="603">
        <v>591.99999999999989</v>
      </c>
      <c r="E64" s="603">
        <v>77.999999999999986</v>
      </c>
      <c r="F64" s="603">
        <v>564.99999999999989</v>
      </c>
      <c r="G64" s="603">
        <v>542.00000000000011</v>
      </c>
      <c r="H64" s="603">
        <v>23</v>
      </c>
      <c r="I64" s="603">
        <v>103.99999999999999</v>
      </c>
      <c r="J64" s="603">
        <v>48.999999999999993</v>
      </c>
      <c r="K64" s="603">
        <v>55.000000000000007</v>
      </c>
      <c r="L64" s="603">
        <v>1</v>
      </c>
      <c r="M64" s="603">
        <v>1</v>
      </c>
      <c r="N64" s="603">
        <v>0</v>
      </c>
      <c r="O64" s="603">
        <v>14895111.607000003</v>
      </c>
    </row>
    <row r="65" spans="1:15">
      <c r="A65" s="20" t="s">
        <v>283</v>
      </c>
      <c r="B65" s="603">
        <v>17</v>
      </c>
      <c r="C65" s="603">
        <v>47.000000000000007</v>
      </c>
      <c r="D65" s="603">
        <v>26</v>
      </c>
      <c r="E65" s="603">
        <v>21</v>
      </c>
      <c r="F65" s="603">
        <v>4</v>
      </c>
      <c r="G65" s="603">
        <v>4</v>
      </c>
      <c r="H65" s="603">
        <v>0</v>
      </c>
      <c r="I65" s="603">
        <v>43</v>
      </c>
      <c r="J65" s="603">
        <v>22.000000000000004</v>
      </c>
      <c r="K65" s="603">
        <v>21</v>
      </c>
      <c r="L65" s="603">
        <v>0</v>
      </c>
      <c r="M65" s="603">
        <v>0</v>
      </c>
      <c r="N65" s="603">
        <v>0</v>
      </c>
      <c r="O65" s="603">
        <v>16200</v>
      </c>
    </row>
    <row r="66" spans="1:15">
      <c r="B66" s="603"/>
      <c r="C66" s="603"/>
      <c r="D66" s="603"/>
      <c r="E66" s="603"/>
      <c r="F66" s="603"/>
      <c r="G66" s="603"/>
      <c r="H66" s="603"/>
      <c r="I66" s="603"/>
      <c r="J66" s="603"/>
      <c r="K66" s="603"/>
      <c r="L66" s="603"/>
      <c r="M66" s="603"/>
      <c r="N66" s="603"/>
      <c r="O66" s="603"/>
    </row>
    <row r="67" spans="1:15" s="53" customFormat="1">
      <c r="A67" s="53" t="s">
        <v>644</v>
      </c>
      <c r="B67" s="602">
        <v>5434</v>
      </c>
      <c r="C67" s="602">
        <v>14334.999999999965</v>
      </c>
      <c r="D67" s="602">
        <v>7805.0000000000082</v>
      </c>
      <c r="E67" s="602">
        <v>6529.9999999999964</v>
      </c>
      <c r="F67" s="602">
        <v>5502.9999999999645</v>
      </c>
      <c r="G67" s="602">
        <v>3740.0000000000009</v>
      </c>
      <c r="H67" s="602">
        <v>1762.9999999999975</v>
      </c>
      <c r="I67" s="602">
        <v>8109.9999999999891</v>
      </c>
      <c r="J67" s="602">
        <v>3608.0000000000023</v>
      </c>
      <c r="K67" s="602">
        <v>4501.9999999999973</v>
      </c>
      <c r="L67" s="602">
        <v>722.00000000000057</v>
      </c>
      <c r="M67" s="602">
        <v>456.99999999999858</v>
      </c>
      <c r="N67" s="602">
        <v>264.99999999999926</v>
      </c>
      <c r="O67" s="602">
        <v>119659914.4839996</v>
      </c>
    </row>
    <row r="68" spans="1:15" s="53" customFormat="1">
      <c r="B68" s="602"/>
      <c r="C68" s="602"/>
      <c r="D68" s="602"/>
      <c r="E68" s="602"/>
      <c r="F68" s="602"/>
      <c r="G68" s="602"/>
      <c r="H68" s="602"/>
      <c r="I68" s="602"/>
      <c r="J68" s="602"/>
      <c r="K68" s="602"/>
      <c r="L68" s="602"/>
      <c r="M68" s="602"/>
      <c r="N68" s="602"/>
      <c r="O68" s="602"/>
    </row>
    <row r="69" spans="1:15">
      <c r="A69" s="20" t="s">
        <v>284</v>
      </c>
      <c r="B69" s="603">
        <v>3635</v>
      </c>
      <c r="C69" s="603">
        <v>9900.0000000000091</v>
      </c>
      <c r="D69" s="603">
        <v>5527.99999999999</v>
      </c>
      <c r="E69" s="603">
        <v>4371.99999999998</v>
      </c>
      <c r="F69" s="603">
        <v>4063.0000000000068</v>
      </c>
      <c r="G69" s="603">
        <v>2652.0000000000036</v>
      </c>
      <c r="H69" s="603">
        <v>1411.0000000000016</v>
      </c>
      <c r="I69" s="603">
        <v>5342.0000000000055</v>
      </c>
      <c r="J69" s="603">
        <v>2530</v>
      </c>
      <c r="K69" s="603">
        <v>2811.9999999999936</v>
      </c>
      <c r="L69" s="603">
        <v>494.99999999999983</v>
      </c>
      <c r="M69" s="603">
        <v>346.00000000000051</v>
      </c>
      <c r="N69" s="603">
        <v>149.00000000000003</v>
      </c>
      <c r="O69" s="603">
        <v>85613322.955000043</v>
      </c>
    </row>
    <row r="70" spans="1:15">
      <c r="A70" s="20" t="s">
        <v>285</v>
      </c>
      <c r="B70" s="603">
        <v>18</v>
      </c>
      <c r="C70" s="603">
        <v>27.999999999999996</v>
      </c>
      <c r="D70" s="603">
        <v>17</v>
      </c>
      <c r="E70" s="603">
        <v>11</v>
      </c>
      <c r="F70" s="603">
        <v>1</v>
      </c>
      <c r="G70" s="603">
        <v>1</v>
      </c>
      <c r="H70" s="603">
        <v>0</v>
      </c>
      <c r="I70" s="603">
        <v>26.999999999999996</v>
      </c>
      <c r="J70" s="603">
        <v>16</v>
      </c>
      <c r="K70" s="603">
        <v>11</v>
      </c>
      <c r="L70" s="603">
        <v>0</v>
      </c>
      <c r="M70" s="603">
        <v>0</v>
      </c>
      <c r="N70" s="603">
        <v>0</v>
      </c>
      <c r="O70" s="603">
        <v>4300</v>
      </c>
    </row>
    <row r="71" spans="1:15">
      <c r="A71" s="20" t="s">
        <v>286</v>
      </c>
      <c r="B71" s="603">
        <v>168</v>
      </c>
      <c r="C71" s="603">
        <v>336.00000000000017</v>
      </c>
      <c r="D71" s="603">
        <v>167.00000000000003</v>
      </c>
      <c r="E71" s="603">
        <v>169</v>
      </c>
      <c r="F71" s="603">
        <v>53.999999999999979</v>
      </c>
      <c r="G71" s="603">
        <v>37.000000000000007</v>
      </c>
      <c r="H71" s="603">
        <v>17</v>
      </c>
      <c r="I71" s="603">
        <v>257.99999999999994</v>
      </c>
      <c r="J71" s="603">
        <v>111</v>
      </c>
      <c r="K71" s="603">
        <v>146.99999999999997</v>
      </c>
      <c r="L71" s="603">
        <v>24.000000000000007</v>
      </c>
      <c r="M71" s="603">
        <v>19.000000000000011</v>
      </c>
      <c r="N71" s="603">
        <v>5</v>
      </c>
      <c r="O71" s="603">
        <v>469096.37800000008</v>
      </c>
    </row>
    <row r="72" spans="1:15">
      <c r="A72" s="20" t="s">
        <v>287</v>
      </c>
      <c r="B72" s="603">
        <v>90</v>
      </c>
      <c r="C72" s="603">
        <v>154.00000000000009</v>
      </c>
      <c r="D72" s="603">
        <v>60</v>
      </c>
      <c r="E72" s="603">
        <v>93.999999999999986</v>
      </c>
      <c r="F72" s="603">
        <v>12.000000000000005</v>
      </c>
      <c r="G72" s="603">
        <v>11</v>
      </c>
      <c r="H72" s="603">
        <v>1.0000000000000009</v>
      </c>
      <c r="I72" s="603">
        <v>142.00000000000003</v>
      </c>
      <c r="J72" s="603">
        <v>48.999999999999993</v>
      </c>
      <c r="K72" s="603">
        <v>93.000000000000028</v>
      </c>
      <c r="L72" s="603">
        <v>0</v>
      </c>
      <c r="M72" s="603">
        <v>0</v>
      </c>
      <c r="N72" s="603">
        <v>0</v>
      </c>
      <c r="O72" s="603">
        <v>114060</v>
      </c>
    </row>
    <row r="73" spans="1:15">
      <c r="A73" s="20" t="s">
        <v>288</v>
      </c>
      <c r="B73" s="603">
        <v>40</v>
      </c>
      <c r="C73" s="603">
        <v>70</v>
      </c>
      <c r="D73" s="603">
        <v>34</v>
      </c>
      <c r="E73" s="603">
        <v>36</v>
      </c>
      <c r="F73" s="603">
        <v>7.0000000000000018</v>
      </c>
      <c r="G73" s="603">
        <v>7.0000000000000018</v>
      </c>
      <c r="H73" s="603">
        <v>0</v>
      </c>
      <c r="I73" s="603">
        <v>63.000000000000007</v>
      </c>
      <c r="J73" s="603">
        <v>26.999999999999993</v>
      </c>
      <c r="K73" s="603">
        <v>36</v>
      </c>
      <c r="L73" s="603">
        <v>0</v>
      </c>
      <c r="M73" s="603">
        <v>0</v>
      </c>
      <c r="N73" s="603">
        <v>0</v>
      </c>
      <c r="O73" s="603">
        <v>29680</v>
      </c>
    </row>
    <row r="74" spans="1:15">
      <c r="A74" s="20" t="s">
        <v>289</v>
      </c>
      <c r="B74" s="603">
        <v>55</v>
      </c>
      <c r="C74" s="603">
        <v>101.00000000000001</v>
      </c>
      <c r="D74" s="603">
        <v>49.000000000000007</v>
      </c>
      <c r="E74" s="603">
        <v>51.999999999999979</v>
      </c>
      <c r="F74" s="603">
        <v>2</v>
      </c>
      <c r="G74" s="603">
        <v>2</v>
      </c>
      <c r="H74" s="603">
        <v>0</v>
      </c>
      <c r="I74" s="603">
        <v>88.999999999999986</v>
      </c>
      <c r="J74" s="603">
        <v>37</v>
      </c>
      <c r="K74" s="603">
        <v>51.999999999999979</v>
      </c>
      <c r="L74" s="603">
        <v>10.000000000000002</v>
      </c>
      <c r="M74" s="603">
        <v>10.000000000000002</v>
      </c>
      <c r="N74" s="603">
        <v>0</v>
      </c>
      <c r="O74" s="603">
        <v>33321.72</v>
      </c>
    </row>
    <row r="75" spans="1:15">
      <c r="A75" s="20" t="s">
        <v>290</v>
      </c>
      <c r="B75" s="603">
        <v>121</v>
      </c>
      <c r="C75" s="603">
        <v>286.00000000000006</v>
      </c>
      <c r="D75" s="603">
        <v>161.00000000000003</v>
      </c>
      <c r="E75" s="603">
        <v>125.00000000000001</v>
      </c>
      <c r="F75" s="603">
        <v>106</v>
      </c>
      <c r="G75" s="603">
        <v>74</v>
      </c>
      <c r="H75" s="603">
        <v>32</v>
      </c>
      <c r="I75" s="603">
        <v>176.00000000000003</v>
      </c>
      <c r="J75" s="603">
        <v>82.999999999999957</v>
      </c>
      <c r="K75" s="603">
        <v>92.999999999999986</v>
      </c>
      <c r="L75" s="603">
        <v>4</v>
      </c>
      <c r="M75" s="603">
        <v>4</v>
      </c>
      <c r="N75" s="603">
        <v>0</v>
      </c>
      <c r="O75" s="603">
        <v>2159330.906</v>
      </c>
    </row>
    <row r="76" spans="1:15">
      <c r="A76" s="20" t="s">
        <v>291</v>
      </c>
      <c r="B76" s="603">
        <v>89</v>
      </c>
      <c r="C76" s="603">
        <v>238.00000000000006</v>
      </c>
      <c r="D76" s="603">
        <v>101.00000000000003</v>
      </c>
      <c r="E76" s="603">
        <v>137.00000000000009</v>
      </c>
      <c r="F76" s="603">
        <v>78.999999999999986</v>
      </c>
      <c r="G76" s="603">
        <v>39.000000000000007</v>
      </c>
      <c r="H76" s="603">
        <v>40</v>
      </c>
      <c r="I76" s="603">
        <v>152</v>
      </c>
      <c r="J76" s="603">
        <v>59.999999999999986</v>
      </c>
      <c r="K76" s="603">
        <v>91.999999999999972</v>
      </c>
      <c r="L76" s="603">
        <v>7</v>
      </c>
      <c r="M76" s="603">
        <v>2.0000000000000004</v>
      </c>
      <c r="N76" s="603">
        <v>4.9999999999999982</v>
      </c>
      <c r="O76" s="603">
        <v>1157997.344</v>
      </c>
    </row>
    <row r="77" spans="1:15">
      <c r="A77" s="20" t="s">
        <v>292</v>
      </c>
      <c r="B77" s="603">
        <v>289</v>
      </c>
      <c r="C77" s="603">
        <v>567.99999999999989</v>
      </c>
      <c r="D77" s="603">
        <v>269.99999999999989</v>
      </c>
      <c r="E77" s="603">
        <v>298.00000000000011</v>
      </c>
      <c r="F77" s="603">
        <v>157.99999999999997</v>
      </c>
      <c r="G77" s="603">
        <v>93.000000000000043</v>
      </c>
      <c r="H77" s="603">
        <v>64.999999999999943</v>
      </c>
      <c r="I77" s="603">
        <v>399.99999999999977</v>
      </c>
      <c r="J77" s="603">
        <v>167.00000000000003</v>
      </c>
      <c r="K77" s="603">
        <v>232.99999999999997</v>
      </c>
      <c r="L77" s="603">
        <v>10</v>
      </c>
      <c r="M77" s="603">
        <v>10</v>
      </c>
      <c r="N77" s="603">
        <v>0</v>
      </c>
      <c r="O77" s="603">
        <v>2387890.1210000003</v>
      </c>
    </row>
    <row r="78" spans="1:15">
      <c r="A78" s="20" t="s">
        <v>293</v>
      </c>
      <c r="B78" s="603">
        <v>37</v>
      </c>
      <c r="C78" s="603">
        <v>63.000000000000014</v>
      </c>
      <c r="D78" s="603">
        <v>25.000000000000004</v>
      </c>
      <c r="E78" s="603">
        <v>38.000000000000014</v>
      </c>
      <c r="F78" s="603">
        <v>5.9999999999999991</v>
      </c>
      <c r="G78" s="603">
        <v>3</v>
      </c>
      <c r="H78" s="603">
        <v>2.9999999999999996</v>
      </c>
      <c r="I78" s="603">
        <v>57</v>
      </c>
      <c r="J78" s="603">
        <v>22.000000000000007</v>
      </c>
      <c r="K78" s="603">
        <v>35.000000000000007</v>
      </c>
      <c r="L78" s="603">
        <v>0</v>
      </c>
      <c r="M78" s="603">
        <v>0</v>
      </c>
      <c r="N78" s="603">
        <v>0</v>
      </c>
      <c r="O78" s="603">
        <v>60800</v>
      </c>
    </row>
    <row r="79" spans="1:15">
      <c r="A79" s="20" t="s">
        <v>294</v>
      </c>
      <c r="B79" s="603">
        <v>153</v>
      </c>
      <c r="C79" s="603">
        <v>331.00000000000006</v>
      </c>
      <c r="D79" s="603">
        <v>123.00000000000003</v>
      </c>
      <c r="E79" s="603">
        <v>208.00000000000003</v>
      </c>
      <c r="F79" s="603">
        <v>55.000000000000007</v>
      </c>
      <c r="G79" s="603">
        <v>21.000000000000007</v>
      </c>
      <c r="H79" s="603">
        <v>34</v>
      </c>
      <c r="I79" s="603">
        <v>233.99999999999991</v>
      </c>
      <c r="J79" s="603">
        <v>97</v>
      </c>
      <c r="K79" s="603">
        <v>137</v>
      </c>
      <c r="L79" s="603">
        <v>42.000000000000021</v>
      </c>
      <c r="M79" s="603">
        <v>4.9999999999999991</v>
      </c>
      <c r="N79" s="603">
        <v>36.999999999999993</v>
      </c>
      <c r="O79" s="603">
        <v>475078.26699999999</v>
      </c>
    </row>
    <row r="80" spans="1:15">
      <c r="A80" s="20" t="s">
        <v>295</v>
      </c>
      <c r="B80" s="603">
        <v>100</v>
      </c>
      <c r="C80" s="603">
        <v>182.00000000000003</v>
      </c>
      <c r="D80" s="603">
        <v>80.000000000000028</v>
      </c>
      <c r="E80" s="603">
        <v>102.00000000000004</v>
      </c>
      <c r="F80" s="603">
        <v>6.0000000000000027</v>
      </c>
      <c r="G80" s="603">
        <v>4.9999999999999991</v>
      </c>
      <c r="H80" s="603">
        <v>1.0000000000000002</v>
      </c>
      <c r="I80" s="603">
        <v>170</v>
      </c>
      <c r="J80" s="603">
        <v>69</v>
      </c>
      <c r="K80" s="603">
        <v>100.99999999999997</v>
      </c>
      <c r="L80" s="603">
        <v>6</v>
      </c>
      <c r="M80" s="603">
        <v>6</v>
      </c>
      <c r="N80" s="603">
        <v>0</v>
      </c>
      <c r="O80" s="603">
        <v>29145.091</v>
      </c>
    </row>
    <row r="81" spans="1:15">
      <c r="A81" s="20" t="s">
        <v>296</v>
      </c>
      <c r="B81" s="603">
        <v>74</v>
      </c>
      <c r="C81" s="603">
        <v>179.00000000000003</v>
      </c>
      <c r="D81" s="603">
        <v>91</v>
      </c>
      <c r="E81" s="603">
        <v>87.999999999999986</v>
      </c>
      <c r="F81" s="603">
        <v>21.000000000000007</v>
      </c>
      <c r="G81" s="603">
        <v>6.9999999999999991</v>
      </c>
      <c r="H81" s="603">
        <v>13.999999999999998</v>
      </c>
      <c r="I81" s="603">
        <v>122</v>
      </c>
      <c r="J81" s="603">
        <v>55</v>
      </c>
      <c r="K81" s="603">
        <v>67.000000000000014</v>
      </c>
      <c r="L81" s="603">
        <v>36</v>
      </c>
      <c r="M81" s="603">
        <v>29</v>
      </c>
      <c r="N81" s="603">
        <v>6.9999999999999991</v>
      </c>
      <c r="O81" s="603">
        <v>465376.55800000002</v>
      </c>
    </row>
    <row r="82" spans="1:15">
      <c r="A82" s="20" t="s">
        <v>297</v>
      </c>
      <c r="B82" s="603">
        <v>47</v>
      </c>
      <c r="C82" s="603">
        <v>126.00000000000003</v>
      </c>
      <c r="D82" s="603">
        <v>38</v>
      </c>
      <c r="E82" s="603">
        <v>87.999999999999986</v>
      </c>
      <c r="F82" s="603">
        <v>25.999999999999996</v>
      </c>
      <c r="G82" s="603">
        <v>8.0000000000000018</v>
      </c>
      <c r="H82" s="603">
        <v>17.999999999999993</v>
      </c>
      <c r="I82" s="603">
        <v>92</v>
      </c>
      <c r="J82" s="603">
        <v>29</v>
      </c>
      <c r="K82" s="603">
        <v>63</v>
      </c>
      <c r="L82" s="603">
        <v>8</v>
      </c>
      <c r="M82" s="603">
        <v>1</v>
      </c>
      <c r="N82" s="603">
        <v>7.0000000000000036</v>
      </c>
      <c r="O82" s="603">
        <v>349552.14899999998</v>
      </c>
    </row>
    <row r="83" spans="1:15">
      <c r="A83" s="20" t="s">
        <v>298</v>
      </c>
      <c r="B83" s="603">
        <v>283</v>
      </c>
      <c r="C83" s="603">
        <v>506.00000000000011</v>
      </c>
      <c r="D83" s="603">
        <v>87.000000000000014</v>
      </c>
      <c r="E83" s="603">
        <v>419</v>
      </c>
      <c r="F83" s="603">
        <v>37.000000000000014</v>
      </c>
      <c r="G83" s="603">
        <v>5.9999999999999973</v>
      </c>
      <c r="H83" s="603">
        <v>31.000000000000004</v>
      </c>
      <c r="I83" s="603">
        <v>410.99999999999989</v>
      </c>
      <c r="J83" s="603">
        <v>77.000000000000071</v>
      </c>
      <c r="K83" s="603">
        <v>333.99999999999989</v>
      </c>
      <c r="L83" s="603">
        <v>58.000000000000014</v>
      </c>
      <c r="M83" s="603">
        <v>3.9999999999999996</v>
      </c>
      <c r="N83" s="603">
        <v>54.000000000000021</v>
      </c>
      <c r="O83" s="603">
        <v>124409.99999999997</v>
      </c>
    </row>
    <row r="84" spans="1:15">
      <c r="A84" s="20" t="s">
        <v>299</v>
      </c>
      <c r="B84" s="603">
        <v>8</v>
      </c>
      <c r="C84" s="603">
        <v>14</v>
      </c>
      <c r="D84" s="603">
        <v>6.9999999999999991</v>
      </c>
      <c r="E84" s="603">
        <v>7</v>
      </c>
      <c r="F84" s="603">
        <v>0</v>
      </c>
      <c r="G84" s="603">
        <v>0</v>
      </c>
      <c r="H84" s="603">
        <v>0</v>
      </c>
      <c r="I84" s="603">
        <v>14</v>
      </c>
      <c r="J84" s="603">
        <v>6.9999999999999991</v>
      </c>
      <c r="K84" s="603">
        <v>7</v>
      </c>
      <c r="L84" s="603">
        <v>0</v>
      </c>
      <c r="M84" s="603">
        <v>0</v>
      </c>
      <c r="N84" s="603">
        <v>0</v>
      </c>
      <c r="O84" s="603">
        <v>0</v>
      </c>
    </row>
    <row r="85" spans="1:15">
      <c r="A85" s="20" t="s">
        <v>300</v>
      </c>
      <c r="B85" s="603">
        <v>121</v>
      </c>
      <c r="C85" s="603">
        <v>321.00000000000006</v>
      </c>
      <c r="D85" s="603">
        <v>197.00000000000003</v>
      </c>
      <c r="E85" s="603">
        <v>123.99999999999999</v>
      </c>
      <c r="F85" s="603">
        <v>123.00000000000001</v>
      </c>
      <c r="G85" s="603">
        <v>93.000000000000028</v>
      </c>
      <c r="H85" s="603">
        <v>29.999999999999993</v>
      </c>
      <c r="I85" s="603">
        <v>185</v>
      </c>
      <c r="J85" s="603">
        <v>91.999999999999986</v>
      </c>
      <c r="K85" s="603">
        <v>92.999999999999972</v>
      </c>
      <c r="L85" s="603">
        <v>13.000000000000002</v>
      </c>
      <c r="M85" s="603">
        <v>12</v>
      </c>
      <c r="N85" s="603">
        <v>1.0000000000000002</v>
      </c>
      <c r="O85" s="603">
        <v>2756521.7730000019</v>
      </c>
    </row>
    <row r="86" spans="1:15">
      <c r="A86" s="20" t="s">
        <v>301</v>
      </c>
      <c r="B86" s="603">
        <v>106</v>
      </c>
      <c r="C86" s="603">
        <v>931.99999999999989</v>
      </c>
      <c r="D86" s="603">
        <v>770.00000000000011</v>
      </c>
      <c r="E86" s="603">
        <v>162.00000000000006</v>
      </c>
      <c r="F86" s="603">
        <v>746.99999999999989</v>
      </c>
      <c r="G86" s="603">
        <v>680.99999999999989</v>
      </c>
      <c r="H86" s="603">
        <v>66.000000000000014</v>
      </c>
      <c r="I86" s="603">
        <v>176.00000000000009</v>
      </c>
      <c r="J86" s="603">
        <v>79.999999999999986</v>
      </c>
      <c r="K86" s="603">
        <v>96.000000000000028</v>
      </c>
      <c r="L86" s="603">
        <v>9.0000000000000018</v>
      </c>
      <c r="M86" s="603">
        <v>9.0000000000000018</v>
      </c>
      <c r="N86" s="603">
        <v>0</v>
      </c>
      <c r="O86" s="603">
        <v>23430031.221999999</v>
      </c>
    </row>
    <row r="87" spans="1:15">
      <c r="B87" s="603"/>
      <c r="C87" s="603"/>
      <c r="D87" s="603"/>
      <c r="E87" s="603"/>
      <c r="F87" s="603"/>
      <c r="G87" s="603"/>
      <c r="H87" s="603"/>
      <c r="I87" s="603"/>
      <c r="J87" s="603"/>
      <c r="K87" s="603"/>
      <c r="L87" s="603"/>
      <c r="M87" s="603"/>
      <c r="N87" s="603"/>
      <c r="O87" s="603"/>
    </row>
    <row r="88" spans="1:15" s="53" customFormat="1">
      <c r="A88" s="53" t="s">
        <v>646</v>
      </c>
      <c r="B88" s="602">
        <v>11747</v>
      </c>
      <c r="C88" s="602">
        <v>32237.000000000018</v>
      </c>
      <c r="D88" s="602">
        <v>19407.000000000011</v>
      </c>
      <c r="E88" s="602">
        <v>12830</v>
      </c>
      <c r="F88" s="602">
        <v>12851.000000000005</v>
      </c>
      <c r="G88" s="602">
        <v>8869.0000000000055</v>
      </c>
      <c r="H88" s="602">
        <v>3982.0000000000091</v>
      </c>
      <c r="I88" s="602">
        <v>17450</v>
      </c>
      <c r="J88" s="602">
        <v>8860.0000000000382</v>
      </c>
      <c r="K88" s="602">
        <v>8590</v>
      </c>
      <c r="L88" s="602">
        <v>1935.999999999997</v>
      </c>
      <c r="M88" s="602">
        <v>1678.0000000000055</v>
      </c>
      <c r="N88" s="602">
        <v>257.99999999999989</v>
      </c>
      <c r="O88" s="602">
        <v>253272771.33700129</v>
      </c>
    </row>
    <row r="89" spans="1:15" s="53" customFormat="1">
      <c r="B89" s="602"/>
      <c r="C89" s="602"/>
      <c r="D89" s="602"/>
      <c r="E89" s="602"/>
      <c r="F89" s="602"/>
      <c r="G89" s="602"/>
      <c r="H89" s="602"/>
      <c r="I89" s="602"/>
      <c r="J89" s="602"/>
      <c r="K89" s="602"/>
      <c r="L89" s="602"/>
      <c r="M89" s="602"/>
      <c r="N89" s="602"/>
      <c r="O89" s="602"/>
    </row>
    <row r="90" spans="1:15">
      <c r="A90" s="20" t="s">
        <v>302</v>
      </c>
      <c r="B90" s="603">
        <v>4227</v>
      </c>
      <c r="C90" s="603">
        <v>11974.999999999996</v>
      </c>
      <c r="D90" s="603">
        <v>7066.9999999999973</v>
      </c>
      <c r="E90" s="603">
        <v>4908.00000000001</v>
      </c>
      <c r="F90" s="603">
        <v>5257.9999999999845</v>
      </c>
      <c r="G90" s="603">
        <v>3379.0000000000032</v>
      </c>
      <c r="H90" s="603">
        <v>1879.000000000002</v>
      </c>
      <c r="I90" s="603">
        <v>5960.0000000000091</v>
      </c>
      <c r="J90" s="603">
        <v>3026.9999999999982</v>
      </c>
      <c r="K90" s="603">
        <v>2932.9999999999973</v>
      </c>
      <c r="L90" s="603">
        <v>756.99999999999977</v>
      </c>
      <c r="M90" s="603">
        <v>661.00000000000114</v>
      </c>
      <c r="N90" s="603">
        <v>95.99999999999973</v>
      </c>
      <c r="O90" s="603">
        <v>95940038.204999849</v>
      </c>
    </row>
    <row r="91" spans="1:15">
      <c r="A91" s="20" t="s">
        <v>36</v>
      </c>
      <c r="B91" s="603">
        <v>4253</v>
      </c>
      <c r="C91" s="603">
        <v>11321.000000000022</v>
      </c>
      <c r="D91" s="603">
        <v>6956.9999999999918</v>
      </c>
      <c r="E91" s="603">
        <v>4364.0000000000009</v>
      </c>
      <c r="F91" s="603">
        <v>4019.0000000000073</v>
      </c>
      <c r="G91" s="603">
        <v>2839.9999999999986</v>
      </c>
      <c r="H91" s="603">
        <v>1178.999999999998</v>
      </c>
      <c r="I91" s="603">
        <v>6395.9999999999955</v>
      </c>
      <c r="J91" s="603">
        <v>3339.0000000000073</v>
      </c>
      <c r="K91" s="603">
        <v>3057.0000000000114</v>
      </c>
      <c r="L91" s="603">
        <v>905.99999999999739</v>
      </c>
      <c r="M91" s="603">
        <v>778</v>
      </c>
      <c r="N91" s="603">
        <v>127.99999999999974</v>
      </c>
      <c r="O91" s="603">
        <v>72142765.347000137</v>
      </c>
    </row>
    <row r="92" spans="1:15">
      <c r="A92" s="20" t="s">
        <v>303</v>
      </c>
      <c r="B92" s="603">
        <v>116</v>
      </c>
      <c r="C92" s="603">
        <v>259.99999999999994</v>
      </c>
      <c r="D92" s="603">
        <v>146</v>
      </c>
      <c r="E92" s="603">
        <v>113.99999999999996</v>
      </c>
      <c r="F92" s="603">
        <v>54.000000000000007</v>
      </c>
      <c r="G92" s="603">
        <v>41.000000000000014</v>
      </c>
      <c r="H92" s="603">
        <v>13</v>
      </c>
      <c r="I92" s="603">
        <v>187</v>
      </c>
      <c r="J92" s="603">
        <v>85.999999999999972</v>
      </c>
      <c r="K92" s="603">
        <v>100.99999999999999</v>
      </c>
      <c r="L92" s="603">
        <v>19.000000000000011</v>
      </c>
      <c r="M92" s="603">
        <v>19.000000000000011</v>
      </c>
      <c r="N92" s="603">
        <v>0</v>
      </c>
      <c r="O92" s="603">
        <v>974056.52399999963</v>
      </c>
    </row>
    <row r="93" spans="1:15">
      <c r="A93" s="20" t="s">
        <v>304</v>
      </c>
      <c r="B93" s="603">
        <v>114</v>
      </c>
      <c r="C93" s="603">
        <v>208</v>
      </c>
      <c r="D93" s="603">
        <v>109.00000000000001</v>
      </c>
      <c r="E93" s="603">
        <v>99</v>
      </c>
      <c r="F93" s="603">
        <v>26</v>
      </c>
      <c r="G93" s="603">
        <v>20.000000000000004</v>
      </c>
      <c r="H93" s="603">
        <v>6.0000000000000009</v>
      </c>
      <c r="I93" s="603">
        <v>178</v>
      </c>
      <c r="J93" s="603">
        <v>85.000000000000028</v>
      </c>
      <c r="K93" s="603">
        <v>93.000000000000014</v>
      </c>
      <c r="L93" s="603">
        <v>4</v>
      </c>
      <c r="M93" s="603">
        <v>4</v>
      </c>
      <c r="N93" s="603">
        <v>0</v>
      </c>
      <c r="O93" s="603">
        <v>282301.08999999997</v>
      </c>
    </row>
    <row r="94" spans="1:15">
      <c r="A94" s="20" t="s">
        <v>305</v>
      </c>
      <c r="B94" s="603">
        <v>89</v>
      </c>
      <c r="C94" s="603">
        <v>152.00000000000003</v>
      </c>
      <c r="D94" s="603">
        <v>81.999999999999986</v>
      </c>
      <c r="E94" s="603">
        <v>70.000000000000014</v>
      </c>
      <c r="F94" s="603">
        <v>20</v>
      </c>
      <c r="G94" s="603">
        <v>12.999999999999996</v>
      </c>
      <c r="H94" s="603">
        <v>7</v>
      </c>
      <c r="I94" s="603">
        <v>132</v>
      </c>
      <c r="J94" s="603">
        <v>68.999999999999986</v>
      </c>
      <c r="K94" s="603">
        <v>63.000000000000007</v>
      </c>
      <c r="L94" s="603">
        <v>0</v>
      </c>
      <c r="M94" s="603">
        <v>0</v>
      </c>
      <c r="N94" s="603">
        <v>0</v>
      </c>
      <c r="O94" s="603">
        <v>217848.10700000005</v>
      </c>
    </row>
    <row r="95" spans="1:15">
      <c r="A95" s="20" t="s">
        <v>306</v>
      </c>
      <c r="B95" s="603">
        <v>323</v>
      </c>
      <c r="C95" s="603">
        <v>731.00000000000045</v>
      </c>
      <c r="D95" s="603">
        <v>413.00000000000006</v>
      </c>
      <c r="E95" s="603">
        <v>318.00000000000023</v>
      </c>
      <c r="F95" s="603">
        <v>213.99999999999991</v>
      </c>
      <c r="G95" s="603">
        <v>157</v>
      </c>
      <c r="H95" s="603">
        <v>56.999999999999979</v>
      </c>
      <c r="I95" s="603">
        <v>490.00000000000028</v>
      </c>
      <c r="J95" s="603">
        <v>230.00000000000011</v>
      </c>
      <c r="K95" s="603">
        <v>259.99999999999994</v>
      </c>
      <c r="L95" s="603">
        <v>27.000000000000021</v>
      </c>
      <c r="M95" s="603">
        <v>26.000000000000007</v>
      </c>
      <c r="N95" s="603">
        <v>0.99999999999999911</v>
      </c>
      <c r="O95" s="603">
        <v>4050163.1959999995</v>
      </c>
    </row>
    <row r="96" spans="1:15">
      <c r="A96" s="20" t="s">
        <v>307</v>
      </c>
      <c r="B96" s="603">
        <v>149</v>
      </c>
      <c r="C96" s="603">
        <v>296.99999999999983</v>
      </c>
      <c r="D96" s="603">
        <v>156.00000000000003</v>
      </c>
      <c r="E96" s="603">
        <v>141</v>
      </c>
      <c r="F96" s="603">
        <v>56.000000000000028</v>
      </c>
      <c r="G96" s="603">
        <v>49.000000000000014</v>
      </c>
      <c r="H96" s="603">
        <v>7.0000000000000009</v>
      </c>
      <c r="I96" s="603">
        <v>236.99999999999997</v>
      </c>
      <c r="J96" s="603">
        <v>103</v>
      </c>
      <c r="K96" s="603">
        <v>134</v>
      </c>
      <c r="L96" s="603">
        <v>4.0000000000000018</v>
      </c>
      <c r="M96" s="603">
        <v>4.0000000000000018</v>
      </c>
      <c r="N96" s="603">
        <v>0</v>
      </c>
      <c r="O96" s="603">
        <v>1536891.4080000003</v>
      </c>
    </row>
    <row r="97" spans="1:15">
      <c r="A97" s="20" t="s">
        <v>308</v>
      </c>
      <c r="B97" s="603">
        <v>31</v>
      </c>
      <c r="C97" s="603">
        <v>49.999999999999993</v>
      </c>
      <c r="D97" s="603">
        <v>20.000000000000004</v>
      </c>
      <c r="E97" s="603">
        <v>29.999999999999996</v>
      </c>
      <c r="F97" s="603">
        <v>3.0000000000000004</v>
      </c>
      <c r="G97" s="603">
        <v>3.0000000000000004</v>
      </c>
      <c r="H97" s="603">
        <v>0</v>
      </c>
      <c r="I97" s="603">
        <v>47</v>
      </c>
      <c r="J97" s="603">
        <v>17</v>
      </c>
      <c r="K97" s="603">
        <v>29.999999999999996</v>
      </c>
      <c r="L97" s="603">
        <v>0</v>
      </c>
      <c r="M97" s="603">
        <v>0</v>
      </c>
      <c r="N97" s="603">
        <v>0</v>
      </c>
      <c r="O97" s="603">
        <v>8700</v>
      </c>
    </row>
    <row r="98" spans="1:15">
      <c r="A98" s="20" t="s">
        <v>309</v>
      </c>
      <c r="B98" s="603">
        <v>131</v>
      </c>
      <c r="C98" s="603">
        <v>277.00000000000006</v>
      </c>
      <c r="D98" s="603">
        <v>150.00000000000011</v>
      </c>
      <c r="E98" s="603">
        <v>126.99999999999999</v>
      </c>
      <c r="F98" s="603">
        <v>69</v>
      </c>
      <c r="G98" s="603">
        <v>53.999999999999986</v>
      </c>
      <c r="H98" s="603">
        <v>15</v>
      </c>
      <c r="I98" s="603">
        <v>201.99999999999994</v>
      </c>
      <c r="J98" s="603">
        <v>89.999999999999986</v>
      </c>
      <c r="K98" s="603">
        <v>112.00000000000001</v>
      </c>
      <c r="L98" s="603">
        <v>5.9999999999999991</v>
      </c>
      <c r="M98" s="603">
        <v>5.9999999999999991</v>
      </c>
      <c r="N98" s="603">
        <v>0</v>
      </c>
      <c r="O98" s="603">
        <v>971919.57900000003</v>
      </c>
    </row>
    <row r="99" spans="1:15">
      <c r="A99" s="20" t="s">
        <v>310</v>
      </c>
      <c r="B99" s="603">
        <v>370</v>
      </c>
      <c r="C99" s="603">
        <v>806.99999999999989</v>
      </c>
      <c r="D99" s="603">
        <v>436.00000000000028</v>
      </c>
      <c r="E99" s="603">
        <v>371.00000000000017</v>
      </c>
      <c r="F99" s="603">
        <v>240.99999999999989</v>
      </c>
      <c r="G99" s="603">
        <v>161.00000000000003</v>
      </c>
      <c r="H99" s="603">
        <v>79.999999999999972</v>
      </c>
      <c r="I99" s="603">
        <v>552.00000000000057</v>
      </c>
      <c r="J99" s="603">
        <v>262.00000000000006</v>
      </c>
      <c r="K99" s="603">
        <v>289.99999999999989</v>
      </c>
      <c r="L99" s="603">
        <v>14.000000000000005</v>
      </c>
      <c r="M99" s="603">
        <v>13.000000000000011</v>
      </c>
      <c r="N99" s="603">
        <v>1</v>
      </c>
      <c r="O99" s="603">
        <v>3903606.0300000021</v>
      </c>
    </row>
    <row r="100" spans="1:15">
      <c r="A100" s="20" t="s">
        <v>311</v>
      </c>
      <c r="B100" s="603">
        <v>139</v>
      </c>
      <c r="C100" s="603">
        <v>248.99999999999997</v>
      </c>
      <c r="D100" s="603">
        <v>122.99999999999994</v>
      </c>
      <c r="E100" s="603">
        <v>125.99999999999997</v>
      </c>
      <c r="F100" s="603">
        <v>29.000000000000014</v>
      </c>
      <c r="G100" s="603">
        <v>18.000000000000011</v>
      </c>
      <c r="H100" s="603">
        <v>11.000000000000002</v>
      </c>
      <c r="I100" s="603">
        <v>217</v>
      </c>
      <c r="J100" s="603">
        <v>102</v>
      </c>
      <c r="K100" s="603">
        <v>115.00000000000007</v>
      </c>
      <c r="L100" s="603">
        <v>3</v>
      </c>
      <c r="M100" s="603">
        <v>3</v>
      </c>
      <c r="N100" s="603">
        <v>0</v>
      </c>
      <c r="O100" s="603">
        <v>428244.76500000019</v>
      </c>
    </row>
    <row r="101" spans="1:15">
      <c r="A101" s="20" t="s">
        <v>312</v>
      </c>
      <c r="B101" s="603">
        <v>1022</v>
      </c>
      <c r="C101" s="603">
        <v>4182</v>
      </c>
      <c r="D101" s="603">
        <v>2787.0000000000023</v>
      </c>
      <c r="E101" s="603">
        <v>1394.9999999999991</v>
      </c>
      <c r="F101" s="603">
        <v>2526</v>
      </c>
      <c r="G101" s="603">
        <v>1906</v>
      </c>
      <c r="H101" s="603">
        <v>620.00000000000034</v>
      </c>
      <c r="I101" s="603">
        <v>1549.9999999999998</v>
      </c>
      <c r="J101" s="603">
        <v>790.99999999999989</v>
      </c>
      <c r="K101" s="603">
        <v>758.99999999999886</v>
      </c>
      <c r="L101" s="603">
        <v>106.00000000000013</v>
      </c>
      <c r="M101" s="603">
        <v>90</v>
      </c>
      <c r="N101" s="603">
        <v>16.000000000000004</v>
      </c>
      <c r="O101" s="603">
        <v>66997073.116000019</v>
      </c>
    </row>
    <row r="102" spans="1:15">
      <c r="A102" s="20" t="s">
        <v>313</v>
      </c>
      <c r="B102" s="603">
        <v>25</v>
      </c>
      <c r="C102" s="603">
        <v>48.999999999999986</v>
      </c>
      <c r="D102" s="603">
        <v>22</v>
      </c>
      <c r="E102" s="603">
        <v>26.999999999999996</v>
      </c>
      <c r="F102" s="603">
        <v>8</v>
      </c>
      <c r="G102" s="603">
        <v>2</v>
      </c>
      <c r="H102" s="603">
        <v>6</v>
      </c>
      <c r="I102" s="603">
        <v>41</v>
      </c>
      <c r="J102" s="603">
        <v>20</v>
      </c>
      <c r="K102" s="603">
        <v>20.999999999999993</v>
      </c>
      <c r="L102" s="603">
        <v>0</v>
      </c>
      <c r="M102" s="603">
        <v>0</v>
      </c>
      <c r="N102" s="603">
        <v>0</v>
      </c>
      <c r="O102" s="603">
        <v>108869.13300000002</v>
      </c>
    </row>
    <row r="103" spans="1:15">
      <c r="A103" s="20" t="s">
        <v>314</v>
      </c>
      <c r="B103" s="603">
        <v>105</v>
      </c>
      <c r="C103" s="603">
        <v>202.00000000000006</v>
      </c>
      <c r="D103" s="603">
        <v>97.000000000000028</v>
      </c>
      <c r="E103" s="603">
        <v>105.00000000000003</v>
      </c>
      <c r="F103" s="603">
        <v>27.000000000000004</v>
      </c>
      <c r="G103" s="603">
        <v>11.000000000000005</v>
      </c>
      <c r="H103" s="603">
        <v>15.999999999999996</v>
      </c>
      <c r="I103" s="603">
        <v>165</v>
      </c>
      <c r="J103" s="603">
        <v>78</v>
      </c>
      <c r="K103" s="603">
        <v>87</v>
      </c>
      <c r="L103" s="603">
        <v>9.9999999999999982</v>
      </c>
      <c r="M103" s="603">
        <v>7.9999999999999982</v>
      </c>
      <c r="N103" s="603">
        <v>2</v>
      </c>
      <c r="O103" s="603">
        <v>343102.47799999989</v>
      </c>
    </row>
    <row r="104" spans="1:15">
      <c r="A104" s="20" t="s">
        <v>315</v>
      </c>
      <c r="B104" s="603">
        <v>172</v>
      </c>
      <c r="C104" s="603">
        <v>400.99999999999994</v>
      </c>
      <c r="D104" s="603">
        <v>224.99999999999991</v>
      </c>
      <c r="E104" s="603">
        <v>175.99999999999994</v>
      </c>
      <c r="F104" s="603">
        <v>72.000000000000028</v>
      </c>
      <c r="G104" s="603">
        <v>44.000000000000021</v>
      </c>
      <c r="H104" s="603">
        <v>28.000000000000004</v>
      </c>
      <c r="I104" s="603">
        <v>307.00000000000011</v>
      </c>
      <c r="J104" s="603">
        <v>162.99999999999997</v>
      </c>
      <c r="K104" s="603">
        <v>144.00000000000006</v>
      </c>
      <c r="L104" s="603">
        <v>22.000000000000011</v>
      </c>
      <c r="M104" s="603">
        <v>17.999999999999993</v>
      </c>
      <c r="N104" s="603">
        <v>4.0000000000000009</v>
      </c>
      <c r="O104" s="603">
        <v>749687.79000000015</v>
      </c>
    </row>
    <row r="105" spans="1:15">
      <c r="A105" s="20" t="s">
        <v>316</v>
      </c>
      <c r="B105" s="603">
        <v>47</v>
      </c>
      <c r="C105" s="603">
        <v>146.99999999999997</v>
      </c>
      <c r="D105" s="603">
        <v>98</v>
      </c>
      <c r="E105" s="603">
        <v>49.000000000000021</v>
      </c>
      <c r="F105" s="603">
        <v>64</v>
      </c>
      <c r="G105" s="603">
        <v>52</v>
      </c>
      <c r="H105" s="603">
        <v>12.000000000000002</v>
      </c>
      <c r="I105" s="603">
        <v>73</v>
      </c>
      <c r="J105" s="603">
        <v>41</v>
      </c>
      <c r="K105" s="603">
        <v>32</v>
      </c>
      <c r="L105" s="603">
        <v>10.000000000000004</v>
      </c>
      <c r="M105" s="603">
        <v>5</v>
      </c>
      <c r="N105" s="603">
        <v>5.0000000000000018</v>
      </c>
      <c r="O105" s="603">
        <v>1771366.135</v>
      </c>
    </row>
    <row r="106" spans="1:15">
      <c r="A106" s="20" t="s">
        <v>317</v>
      </c>
      <c r="B106" s="603">
        <v>31</v>
      </c>
      <c r="C106" s="603">
        <v>48.999999999999986</v>
      </c>
      <c r="D106" s="603">
        <v>25.000000000000004</v>
      </c>
      <c r="E106" s="603">
        <v>24</v>
      </c>
      <c r="F106" s="603">
        <v>1.0000000000000002</v>
      </c>
      <c r="G106" s="603">
        <v>1.0000000000000002</v>
      </c>
      <c r="H106" s="603">
        <v>0</v>
      </c>
      <c r="I106" s="603">
        <v>47.000000000000007</v>
      </c>
      <c r="J106" s="603">
        <v>22.999999999999996</v>
      </c>
      <c r="K106" s="603">
        <v>24</v>
      </c>
      <c r="L106" s="603">
        <v>1</v>
      </c>
      <c r="M106" s="603">
        <v>1</v>
      </c>
      <c r="N106" s="603">
        <v>0</v>
      </c>
      <c r="O106" s="603">
        <v>18956.261999999995</v>
      </c>
    </row>
    <row r="107" spans="1:15">
      <c r="A107" s="20" t="s">
        <v>318</v>
      </c>
      <c r="B107" s="603">
        <v>74</v>
      </c>
      <c r="C107" s="603">
        <v>145</v>
      </c>
      <c r="D107" s="603">
        <v>92.999999999999986</v>
      </c>
      <c r="E107" s="603">
        <v>52.000000000000014</v>
      </c>
      <c r="F107" s="603">
        <v>21.000000000000014</v>
      </c>
      <c r="G107" s="603">
        <v>20</v>
      </c>
      <c r="H107" s="603">
        <v>1</v>
      </c>
      <c r="I107" s="603">
        <v>123.00000000000006</v>
      </c>
      <c r="J107" s="603">
        <v>71.999999999999986</v>
      </c>
      <c r="K107" s="603">
        <v>51.000000000000028</v>
      </c>
      <c r="L107" s="603">
        <v>1</v>
      </c>
      <c r="M107" s="603">
        <v>1</v>
      </c>
      <c r="N107" s="603">
        <v>0</v>
      </c>
      <c r="O107" s="603">
        <v>152305.27000000002</v>
      </c>
    </row>
    <row r="108" spans="1:15">
      <c r="A108" s="20" t="s">
        <v>319</v>
      </c>
      <c r="B108" s="603">
        <v>57</v>
      </c>
      <c r="C108" s="603">
        <v>105</v>
      </c>
      <c r="D108" s="603">
        <v>53.000000000000007</v>
      </c>
      <c r="E108" s="603">
        <v>51.999999999999986</v>
      </c>
      <c r="F108" s="603">
        <v>16</v>
      </c>
      <c r="G108" s="603">
        <v>10.000000000000002</v>
      </c>
      <c r="H108" s="603">
        <v>6.0000000000000009</v>
      </c>
      <c r="I108" s="603">
        <v>76.999999999999986</v>
      </c>
      <c r="J108" s="603">
        <v>30.999999999999982</v>
      </c>
      <c r="K108" s="603">
        <v>46.000000000000021</v>
      </c>
      <c r="L108" s="603">
        <v>11.999999999999998</v>
      </c>
      <c r="M108" s="603">
        <v>11.999999999999998</v>
      </c>
      <c r="N108" s="603">
        <v>0</v>
      </c>
      <c r="O108" s="603">
        <v>164700.00000000003</v>
      </c>
    </row>
    <row r="109" spans="1:15">
      <c r="A109" s="20" t="s">
        <v>320</v>
      </c>
      <c r="B109" s="603">
        <v>222</v>
      </c>
      <c r="C109" s="603">
        <v>505.99999999999994</v>
      </c>
      <c r="D109" s="603">
        <v>283.00000000000017</v>
      </c>
      <c r="E109" s="603">
        <v>223.00000000000003</v>
      </c>
      <c r="F109" s="603">
        <v>96.999999999999972</v>
      </c>
      <c r="G109" s="603">
        <v>68.000000000000014</v>
      </c>
      <c r="H109" s="603">
        <v>28.999999999999975</v>
      </c>
      <c r="I109" s="603">
        <v>377</v>
      </c>
      <c r="J109" s="603">
        <v>187.99999999999997</v>
      </c>
      <c r="K109" s="603">
        <v>189.00000000000003</v>
      </c>
      <c r="L109" s="603">
        <v>32.000000000000007</v>
      </c>
      <c r="M109" s="603">
        <v>27</v>
      </c>
      <c r="N109" s="603">
        <v>5.0000000000000009</v>
      </c>
      <c r="O109" s="603">
        <v>2055783.9459999991</v>
      </c>
    </row>
    <row r="110" spans="1:15">
      <c r="A110" s="20" t="s">
        <v>321</v>
      </c>
      <c r="B110" s="603">
        <v>50</v>
      </c>
      <c r="C110" s="603">
        <v>124.00000000000003</v>
      </c>
      <c r="D110" s="603">
        <v>65.000000000000014</v>
      </c>
      <c r="E110" s="603">
        <v>59</v>
      </c>
      <c r="F110" s="603">
        <v>30.000000000000004</v>
      </c>
      <c r="G110" s="603">
        <v>20</v>
      </c>
      <c r="H110" s="603">
        <v>10</v>
      </c>
      <c r="I110" s="603">
        <v>92</v>
      </c>
      <c r="J110" s="603">
        <v>43</v>
      </c>
      <c r="K110" s="603">
        <v>49.000000000000007</v>
      </c>
      <c r="L110" s="603">
        <v>1.9999999999999998</v>
      </c>
      <c r="M110" s="603">
        <v>1.9999999999999998</v>
      </c>
      <c r="N110" s="603">
        <v>0</v>
      </c>
      <c r="O110" s="603">
        <v>454392.95600000006</v>
      </c>
    </row>
    <row r="111" spans="1:15">
      <c r="B111" s="603"/>
      <c r="C111" s="603"/>
      <c r="D111" s="603"/>
      <c r="E111" s="603"/>
      <c r="F111" s="603"/>
      <c r="G111" s="603"/>
      <c r="H111" s="603"/>
      <c r="I111" s="603"/>
      <c r="J111" s="603"/>
      <c r="K111" s="603"/>
      <c r="L111" s="603"/>
      <c r="M111" s="603"/>
      <c r="N111" s="603"/>
      <c r="O111" s="603"/>
    </row>
    <row r="112" spans="1:15" s="53" customFormat="1">
      <c r="A112" s="53" t="s">
        <v>647</v>
      </c>
      <c r="B112" s="602">
        <v>2063</v>
      </c>
      <c r="C112" s="602">
        <v>4636</v>
      </c>
      <c r="D112" s="602">
        <v>2597.9999999999986</v>
      </c>
      <c r="E112" s="602">
        <v>2037.9999999999998</v>
      </c>
      <c r="F112" s="602">
        <v>1261.9999999999986</v>
      </c>
      <c r="G112" s="602">
        <v>803.00000000000205</v>
      </c>
      <c r="H112" s="602">
        <v>458.99999999999972</v>
      </c>
      <c r="I112" s="602">
        <v>3214.9999999999977</v>
      </c>
      <c r="J112" s="602">
        <v>1651</v>
      </c>
      <c r="K112" s="602">
        <v>1564.0000000000018</v>
      </c>
      <c r="L112" s="602">
        <v>159.00000000000011</v>
      </c>
      <c r="M112" s="602">
        <v>144.00000000000028</v>
      </c>
      <c r="N112" s="602">
        <v>14.999999999999973</v>
      </c>
      <c r="O112" s="602">
        <v>18947485.569000054</v>
      </c>
    </row>
    <row r="113" spans="1:15" s="53" customFormat="1">
      <c r="B113" s="602"/>
      <c r="C113" s="602"/>
      <c r="D113" s="602"/>
      <c r="E113" s="602"/>
      <c r="F113" s="602"/>
      <c r="G113" s="602"/>
      <c r="H113" s="602"/>
      <c r="I113" s="602"/>
      <c r="J113" s="602"/>
      <c r="K113" s="602"/>
      <c r="L113" s="602"/>
      <c r="M113" s="602"/>
      <c r="N113" s="602"/>
      <c r="O113" s="602"/>
    </row>
    <row r="114" spans="1:15">
      <c r="A114" s="20" t="s">
        <v>37</v>
      </c>
      <c r="B114" s="603">
        <v>486</v>
      </c>
      <c r="C114" s="603">
        <v>1289.9999999999998</v>
      </c>
      <c r="D114" s="603">
        <v>662.99999999999898</v>
      </c>
      <c r="E114" s="603">
        <v>627.00000000000057</v>
      </c>
      <c r="F114" s="603">
        <v>448.99999999999994</v>
      </c>
      <c r="G114" s="603">
        <v>250.00000000000006</v>
      </c>
      <c r="H114" s="603">
        <v>199</v>
      </c>
      <c r="I114" s="603">
        <v>811.00000000000023</v>
      </c>
      <c r="J114" s="603">
        <v>386</v>
      </c>
      <c r="K114" s="603">
        <v>425.00000000000006</v>
      </c>
      <c r="L114" s="603">
        <v>30.000000000000018</v>
      </c>
      <c r="M114" s="603">
        <v>26.999999999999986</v>
      </c>
      <c r="N114" s="603">
        <v>2.9999999999999987</v>
      </c>
      <c r="O114" s="603">
        <v>5795801.0780000016</v>
      </c>
    </row>
    <row r="115" spans="1:15">
      <c r="A115" s="20" t="s">
        <v>322</v>
      </c>
      <c r="B115" s="603">
        <v>164</v>
      </c>
      <c r="C115" s="603">
        <v>381.00000000000023</v>
      </c>
      <c r="D115" s="603">
        <v>248.00000000000003</v>
      </c>
      <c r="E115" s="603">
        <v>133</v>
      </c>
      <c r="F115" s="603">
        <v>96</v>
      </c>
      <c r="G115" s="603">
        <v>81.000000000000014</v>
      </c>
      <c r="H115" s="603">
        <v>15.000000000000002</v>
      </c>
      <c r="I115" s="603">
        <v>261.99999999999989</v>
      </c>
      <c r="J115" s="603">
        <v>145</v>
      </c>
      <c r="K115" s="603">
        <v>116.99999999999997</v>
      </c>
      <c r="L115" s="603">
        <v>22.999999999999989</v>
      </c>
      <c r="M115" s="603">
        <v>22.000000000000014</v>
      </c>
      <c r="N115" s="603">
        <v>1</v>
      </c>
      <c r="O115" s="603">
        <v>1712248.5739999998</v>
      </c>
    </row>
    <row r="116" spans="1:15">
      <c r="A116" s="20" t="s">
        <v>323</v>
      </c>
      <c r="B116" s="603">
        <v>86</v>
      </c>
      <c r="C116" s="603">
        <v>163.00000000000003</v>
      </c>
      <c r="D116" s="603">
        <v>97.999999999999986</v>
      </c>
      <c r="E116" s="603">
        <v>65</v>
      </c>
      <c r="F116" s="603">
        <v>12</v>
      </c>
      <c r="G116" s="603">
        <v>12</v>
      </c>
      <c r="H116" s="603">
        <v>0</v>
      </c>
      <c r="I116" s="603">
        <v>149</v>
      </c>
      <c r="J116" s="603">
        <v>83.999999999999972</v>
      </c>
      <c r="K116" s="603">
        <v>65</v>
      </c>
      <c r="L116" s="603">
        <v>2.0000000000000004</v>
      </c>
      <c r="M116" s="603">
        <v>2.0000000000000004</v>
      </c>
      <c r="N116" s="603">
        <v>0</v>
      </c>
      <c r="O116" s="603">
        <v>114750</v>
      </c>
    </row>
    <row r="117" spans="1:15">
      <c r="A117" s="20" t="s">
        <v>324</v>
      </c>
      <c r="B117" s="603">
        <v>14</v>
      </c>
      <c r="C117" s="603">
        <v>32.000000000000007</v>
      </c>
      <c r="D117" s="603">
        <v>18</v>
      </c>
      <c r="E117" s="603">
        <v>14.000000000000004</v>
      </c>
      <c r="F117" s="603">
        <v>0</v>
      </c>
      <c r="G117" s="603">
        <v>0</v>
      </c>
      <c r="H117" s="603">
        <v>0</v>
      </c>
      <c r="I117" s="603">
        <v>32.000000000000007</v>
      </c>
      <c r="J117" s="603">
        <v>18</v>
      </c>
      <c r="K117" s="603">
        <v>14.000000000000004</v>
      </c>
      <c r="L117" s="603">
        <v>0</v>
      </c>
      <c r="M117" s="603">
        <v>0</v>
      </c>
      <c r="N117" s="603">
        <v>0</v>
      </c>
      <c r="O117" s="603">
        <v>0</v>
      </c>
    </row>
    <row r="118" spans="1:15">
      <c r="A118" s="20" t="s">
        <v>325</v>
      </c>
      <c r="B118" s="603">
        <v>61</v>
      </c>
      <c r="C118" s="603">
        <v>105</v>
      </c>
      <c r="D118" s="603">
        <v>62.000000000000014</v>
      </c>
      <c r="E118" s="603">
        <v>43.000000000000007</v>
      </c>
      <c r="F118" s="603">
        <v>14.000000000000002</v>
      </c>
      <c r="G118" s="603">
        <v>11.999999999999998</v>
      </c>
      <c r="H118" s="603">
        <v>2</v>
      </c>
      <c r="I118" s="603">
        <v>90</v>
      </c>
      <c r="J118" s="603">
        <v>48.999999999999986</v>
      </c>
      <c r="K118" s="603">
        <v>41</v>
      </c>
      <c r="L118" s="603">
        <v>1</v>
      </c>
      <c r="M118" s="603">
        <v>1</v>
      </c>
      <c r="N118" s="603">
        <v>0</v>
      </c>
      <c r="O118" s="603">
        <v>156620.00000000003</v>
      </c>
    </row>
    <row r="119" spans="1:15">
      <c r="A119" s="20" t="s">
        <v>326</v>
      </c>
      <c r="B119" s="603">
        <v>21</v>
      </c>
      <c r="C119" s="603">
        <v>40</v>
      </c>
      <c r="D119" s="603">
        <v>22</v>
      </c>
      <c r="E119" s="603">
        <v>17.999999999999996</v>
      </c>
      <c r="F119" s="603">
        <v>1</v>
      </c>
      <c r="G119" s="603">
        <v>1</v>
      </c>
      <c r="H119" s="603">
        <v>0</v>
      </c>
      <c r="I119" s="603">
        <v>36</v>
      </c>
      <c r="J119" s="603">
        <v>18</v>
      </c>
      <c r="K119" s="603">
        <v>17.999999999999996</v>
      </c>
      <c r="L119" s="603">
        <v>3</v>
      </c>
      <c r="M119" s="603">
        <v>3</v>
      </c>
      <c r="N119" s="603">
        <v>0</v>
      </c>
      <c r="O119" s="603">
        <v>15599.999999999998</v>
      </c>
    </row>
    <row r="120" spans="1:15">
      <c r="A120" s="20" t="s">
        <v>327</v>
      </c>
      <c r="B120" s="603">
        <v>676</v>
      </c>
      <c r="C120" s="603">
        <v>1474.9999999999998</v>
      </c>
      <c r="D120" s="603">
        <v>844.99999999999955</v>
      </c>
      <c r="E120" s="603">
        <v>629.99999999999966</v>
      </c>
      <c r="F120" s="603">
        <v>406.99999999999977</v>
      </c>
      <c r="G120" s="603">
        <v>255.99999999999986</v>
      </c>
      <c r="H120" s="603">
        <v>151.00000000000011</v>
      </c>
      <c r="I120" s="603">
        <v>1001.0000000000007</v>
      </c>
      <c r="J120" s="603">
        <v>529.99999999999943</v>
      </c>
      <c r="K120" s="603">
        <v>471.00000000000057</v>
      </c>
      <c r="L120" s="603">
        <v>67.000000000000028</v>
      </c>
      <c r="M120" s="603">
        <v>58.999999999999957</v>
      </c>
      <c r="N120" s="603">
        <v>7.9999999999999964</v>
      </c>
      <c r="O120" s="603">
        <v>6992103.7560000019</v>
      </c>
    </row>
    <row r="121" spans="1:15">
      <c r="A121" s="20" t="s">
        <v>328</v>
      </c>
      <c r="B121" s="603">
        <v>75</v>
      </c>
      <c r="C121" s="603">
        <v>164.00000000000003</v>
      </c>
      <c r="D121" s="603">
        <v>92.000000000000028</v>
      </c>
      <c r="E121" s="603">
        <v>72</v>
      </c>
      <c r="F121" s="603">
        <v>37</v>
      </c>
      <c r="G121" s="603">
        <v>26.999999999999996</v>
      </c>
      <c r="H121" s="603">
        <v>9.9999999999999982</v>
      </c>
      <c r="I121" s="603">
        <v>124.00000000000004</v>
      </c>
      <c r="J121" s="603">
        <v>63.000000000000028</v>
      </c>
      <c r="K121" s="603">
        <v>61.000000000000028</v>
      </c>
      <c r="L121" s="603">
        <v>3.0000000000000004</v>
      </c>
      <c r="M121" s="603">
        <v>2</v>
      </c>
      <c r="N121" s="603">
        <v>1.0000000000000007</v>
      </c>
      <c r="O121" s="603">
        <v>925626.5149999999</v>
      </c>
    </row>
    <row r="122" spans="1:15">
      <c r="A122" s="20" t="s">
        <v>329</v>
      </c>
      <c r="B122" s="603">
        <v>116</v>
      </c>
      <c r="C122" s="603">
        <v>216.00000000000009</v>
      </c>
      <c r="D122" s="603">
        <v>121.99999999999997</v>
      </c>
      <c r="E122" s="603">
        <v>94.000000000000014</v>
      </c>
      <c r="F122" s="603">
        <v>33.000000000000007</v>
      </c>
      <c r="G122" s="603">
        <v>22.999999999999993</v>
      </c>
      <c r="H122" s="603">
        <v>10.000000000000004</v>
      </c>
      <c r="I122" s="603">
        <v>175</v>
      </c>
      <c r="J122" s="603">
        <v>90.999999999999957</v>
      </c>
      <c r="K122" s="603">
        <v>83.999999999999972</v>
      </c>
      <c r="L122" s="603">
        <v>8.0000000000000018</v>
      </c>
      <c r="M122" s="603">
        <v>8.0000000000000018</v>
      </c>
      <c r="N122" s="603">
        <v>0</v>
      </c>
      <c r="O122" s="603">
        <v>284121.96500000014</v>
      </c>
    </row>
    <row r="123" spans="1:15">
      <c r="A123" s="20" t="s">
        <v>330</v>
      </c>
      <c r="B123" s="603">
        <v>364</v>
      </c>
      <c r="C123" s="603">
        <v>769.99999999999932</v>
      </c>
      <c r="D123" s="603">
        <v>427.99999999999955</v>
      </c>
      <c r="E123" s="603">
        <v>341.99999999999994</v>
      </c>
      <c r="F123" s="603">
        <v>213.00000000000014</v>
      </c>
      <c r="G123" s="603">
        <v>140.99999999999997</v>
      </c>
      <c r="H123" s="603">
        <v>72.000000000000014</v>
      </c>
      <c r="I123" s="603">
        <v>535.00000000000023</v>
      </c>
      <c r="J123" s="603">
        <v>266.99999999999989</v>
      </c>
      <c r="K123" s="603">
        <v>268.00000000000017</v>
      </c>
      <c r="L123" s="603">
        <v>22.000000000000014</v>
      </c>
      <c r="M123" s="603">
        <v>20.000000000000007</v>
      </c>
      <c r="N123" s="603">
        <v>1.9999999999999989</v>
      </c>
      <c r="O123" s="603">
        <v>2950613.6809999989</v>
      </c>
    </row>
    <row r="124" spans="1:15">
      <c r="B124" s="603"/>
      <c r="C124" s="603"/>
      <c r="D124" s="603"/>
      <c r="E124" s="603"/>
      <c r="F124" s="603"/>
      <c r="G124" s="603"/>
      <c r="H124" s="603"/>
      <c r="I124" s="603"/>
      <c r="J124" s="603"/>
      <c r="K124" s="603"/>
      <c r="L124" s="603"/>
      <c r="M124" s="603"/>
      <c r="N124" s="603"/>
      <c r="O124" s="603"/>
    </row>
    <row r="125" spans="1:15" s="53" customFormat="1">
      <c r="A125" s="53" t="s">
        <v>648</v>
      </c>
      <c r="B125" s="602">
        <v>19741</v>
      </c>
      <c r="C125" s="602">
        <v>54879.999999999993</v>
      </c>
      <c r="D125" s="602">
        <v>32373.000000000047</v>
      </c>
      <c r="E125" s="602">
        <v>22507.000000000004</v>
      </c>
      <c r="F125" s="602">
        <v>22319.000000000018</v>
      </c>
      <c r="G125" s="602">
        <v>15200.999999999916</v>
      </c>
      <c r="H125" s="602">
        <v>7118.0000000000055</v>
      </c>
      <c r="I125" s="602">
        <v>29664.000000000098</v>
      </c>
      <c r="J125" s="602">
        <v>14823.000000000042</v>
      </c>
      <c r="K125" s="602">
        <v>14840.999999999924</v>
      </c>
      <c r="L125" s="602">
        <v>2896.9999999999959</v>
      </c>
      <c r="M125" s="602">
        <v>2349</v>
      </c>
      <c r="N125" s="602">
        <v>547.99999999999909</v>
      </c>
      <c r="O125" s="602">
        <v>589610218.50500178</v>
      </c>
    </row>
    <row r="126" spans="1:15" s="53" customFormat="1">
      <c r="B126" s="602"/>
      <c r="C126" s="602"/>
      <c r="D126" s="602"/>
      <c r="E126" s="602"/>
      <c r="F126" s="602"/>
      <c r="G126" s="602"/>
      <c r="H126" s="602"/>
      <c r="I126" s="602"/>
      <c r="J126" s="602"/>
      <c r="K126" s="602"/>
      <c r="L126" s="602"/>
      <c r="M126" s="602"/>
      <c r="N126" s="602"/>
      <c r="O126" s="602"/>
    </row>
    <row r="127" spans="1:15">
      <c r="A127" s="20" t="s">
        <v>331</v>
      </c>
      <c r="B127" s="603">
        <v>7723</v>
      </c>
      <c r="C127" s="603">
        <v>24639.999999999978</v>
      </c>
      <c r="D127" s="603">
        <v>14415.000000000024</v>
      </c>
      <c r="E127" s="603">
        <v>10224.999999999991</v>
      </c>
      <c r="F127" s="603">
        <v>11795.999999999998</v>
      </c>
      <c r="G127" s="603">
        <v>7500.0000000000009</v>
      </c>
      <c r="H127" s="603">
        <v>4295.9999999999764</v>
      </c>
      <c r="I127" s="603">
        <v>11258.00000000002</v>
      </c>
      <c r="J127" s="603">
        <v>5661.0000000000127</v>
      </c>
      <c r="K127" s="603">
        <v>5597.0000000000027</v>
      </c>
      <c r="L127" s="603">
        <v>1585.9999999999964</v>
      </c>
      <c r="M127" s="603">
        <v>1254.0000000000014</v>
      </c>
      <c r="N127" s="603">
        <v>331.99999999999966</v>
      </c>
      <c r="O127" s="603">
        <v>365981736.79000044</v>
      </c>
    </row>
    <row r="128" spans="1:15">
      <c r="A128" s="20" t="s">
        <v>332</v>
      </c>
      <c r="B128" s="603">
        <v>315</v>
      </c>
      <c r="C128" s="603">
        <v>1616.9999999999993</v>
      </c>
      <c r="D128" s="603">
        <v>1194.0000000000005</v>
      </c>
      <c r="E128" s="603">
        <v>423.00000000000068</v>
      </c>
      <c r="F128" s="603">
        <v>1025.0000000000002</v>
      </c>
      <c r="G128" s="603">
        <v>838.99999999999943</v>
      </c>
      <c r="H128" s="603">
        <v>186.00000000000011</v>
      </c>
      <c r="I128" s="603">
        <v>469.00000000000006</v>
      </c>
      <c r="J128" s="603">
        <v>241.00000000000011</v>
      </c>
      <c r="K128" s="603">
        <v>228</v>
      </c>
      <c r="L128" s="603">
        <v>122.99999999999999</v>
      </c>
      <c r="M128" s="603">
        <v>114.00000000000001</v>
      </c>
      <c r="N128" s="603">
        <v>9.0000000000000036</v>
      </c>
      <c r="O128" s="603">
        <v>24785215.614999998</v>
      </c>
    </row>
    <row r="129" spans="1:15">
      <c r="A129" s="20" t="s">
        <v>333</v>
      </c>
      <c r="B129" s="603">
        <v>1166</v>
      </c>
      <c r="C129" s="603">
        <v>2205</v>
      </c>
      <c r="D129" s="603">
        <v>1220.0000000000027</v>
      </c>
      <c r="E129" s="603">
        <v>985</v>
      </c>
      <c r="F129" s="603">
        <v>436.99999999999955</v>
      </c>
      <c r="G129" s="603">
        <v>351.00000000000028</v>
      </c>
      <c r="H129" s="603">
        <v>86.000000000000028</v>
      </c>
      <c r="I129" s="603">
        <v>1681.9999999999991</v>
      </c>
      <c r="J129" s="603">
        <v>794.99999999999943</v>
      </c>
      <c r="K129" s="603">
        <v>887.00000000000011</v>
      </c>
      <c r="L129" s="603">
        <v>85.999999999999915</v>
      </c>
      <c r="M129" s="603">
        <v>73.999999999999929</v>
      </c>
      <c r="N129" s="603">
        <v>12.000000000000005</v>
      </c>
      <c r="O129" s="603">
        <v>7779002.2390000001</v>
      </c>
    </row>
    <row r="130" spans="1:15">
      <c r="A130" s="20" t="s">
        <v>334</v>
      </c>
      <c r="B130" s="603">
        <v>291</v>
      </c>
      <c r="C130" s="603">
        <v>809</v>
      </c>
      <c r="D130" s="603">
        <v>497.00000000000023</v>
      </c>
      <c r="E130" s="603">
        <v>311.99999999999994</v>
      </c>
      <c r="F130" s="603">
        <v>294.99999999999977</v>
      </c>
      <c r="G130" s="603">
        <v>226</v>
      </c>
      <c r="H130" s="603">
        <v>68.999999999999972</v>
      </c>
      <c r="I130" s="603">
        <v>482.00000000000028</v>
      </c>
      <c r="J130" s="603">
        <v>239.00000000000009</v>
      </c>
      <c r="K130" s="603">
        <v>242.99999999999997</v>
      </c>
      <c r="L130" s="603">
        <v>31.999999999999996</v>
      </c>
      <c r="M130" s="603">
        <v>31.999999999999996</v>
      </c>
      <c r="N130" s="603">
        <v>0</v>
      </c>
      <c r="O130" s="603">
        <v>6075352.1959999986</v>
      </c>
    </row>
    <row r="131" spans="1:15">
      <c r="A131" s="20" t="s">
        <v>335</v>
      </c>
      <c r="B131" s="603">
        <v>397</v>
      </c>
      <c r="C131" s="603">
        <v>837.99999999999943</v>
      </c>
      <c r="D131" s="603">
        <v>478.99999999999994</v>
      </c>
      <c r="E131" s="603">
        <v>358.99999999999966</v>
      </c>
      <c r="F131" s="603">
        <v>191.99999999999994</v>
      </c>
      <c r="G131" s="603">
        <v>128.99999999999997</v>
      </c>
      <c r="H131" s="603">
        <v>63</v>
      </c>
      <c r="I131" s="603">
        <v>611.00000000000011</v>
      </c>
      <c r="J131" s="603">
        <v>315.99999999999994</v>
      </c>
      <c r="K131" s="603">
        <v>294.99999999999994</v>
      </c>
      <c r="L131" s="603">
        <v>35.000000000000028</v>
      </c>
      <c r="M131" s="603">
        <v>33.999999999999979</v>
      </c>
      <c r="N131" s="603">
        <v>0.99999999999999911</v>
      </c>
      <c r="O131" s="603">
        <v>3204067.74</v>
      </c>
    </row>
    <row r="132" spans="1:15">
      <c r="A132" s="20" t="s">
        <v>336</v>
      </c>
      <c r="B132" s="603">
        <v>109</v>
      </c>
      <c r="C132" s="603">
        <v>223.00000000000009</v>
      </c>
      <c r="D132" s="603">
        <v>131.99999999999994</v>
      </c>
      <c r="E132" s="603">
        <v>91.000000000000014</v>
      </c>
      <c r="F132" s="603">
        <v>31.000000000000007</v>
      </c>
      <c r="G132" s="603">
        <v>29.000000000000007</v>
      </c>
      <c r="H132" s="603">
        <v>1.9999999999999998</v>
      </c>
      <c r="I132" s="603">
        <v>179</v>
      </c>
      <c r="J132" s="603">
        <v>92.000000000000028</v>
      </c>
      <c r="K132" s="603">
        <v>87.000000000000014</v>
      </c>
      <c r="L132" s="603">
        <v>13.000000000000002</v>
      </c>
      <c r="M132" s="603">
        <v>11.000000000000002</v>
      </c>
      <c r="N132" s="603">
        <v>2.0000000000000004</v>
      </c>
      <c r="O132" s="603">
        <v>274883.14300000004</v>
      </c>
    </row>
    <row r="133" spans="1:15">
      <c r="A133" s="20" t="s">
        <v>337</v>
      </c>
      <c r="B133" s="603">
        <v>236</v>
      </c>
      <c r="C133" s="603">
        <v>660.00000000000045</v>
      </c>
      <c r="D133" s="603">
        <v>426.99999999999994</v>
      </c>
      <c r="E133" s="603">
        <v>233.00000000000003</v>
      </c>
      <c r="F133" s="603">
        <v>284.00000000000028</v>
      </c>
      <c r="G133" s="603">
        <v>245.00000000000003</v>
      </c>
      <c r="H133" s="603">
        <v>39.000000000000014</v>
      </c>
      <c r="I133" s="603">
        <v>358.99999999999983</v>
      </c>
      <c r="J133" s="603">
        <v>165.99999999999991</v>
      </c>
      <c r="K133" s="603">
        <v>192.99999999999994</v>
      </c>
      <c r="L133" s="603">
        <v>16.999999999999996</v>
      </c>
      <c r="M133" s="603">
        <v>15.999999999999996</v>
      </c>
      <c r="N133" s="603">
        <v>0.99999999999999978</v>
      </c>
      <c r="O133" s="603">
        <v>5535848.7770000035</v>
      </c>
    </row>
    <row r="134" spans="1:15">
      <c r="A134" s="20" t="s">
        <v>338</v>
      </c>
      <c r="B134" s="603">
        <v>911</v>
      </c>
      <c r="C134" s="603">
        <v>2197.0000000000014</v>
      </c>
      <c r="D134" s="603">
        <v>1314.0000000000009</v>
      </c>
      <c r="E134" s="603">
        <v>882.99999999999932</v>
      </c>
      <c r="F134" s="603">
        <v>663.99999999999989</v>
      </c>
      <c r="G134" s="603">
        <v>483</v>
      </c>
      <c r="H134" s="603">
        <v>180.99999999999989</v>
      </c>
      <c r="I134" s="603">
        <v>1400.0000000000005</v>
      </c>
      <c r="J134" s="603">
        <v>725.00000000000011</v>
      </c>
      <c r="K134" s="603">
        <v>675.00000000000091</v>
      </c>
      <c r="L134" s="603">
        <v>133.00000000000003</v>
      </c>
      <c r="M134" s="603">
        <v>105.99999999999991</v>
      </c>
      <c r="N134" s="603">
        <v>27.000000000000036</v>
      </c>
      <c r="O134" s="603">
        <v>10646005.346999981</v>
      </c>
    </row>
    <row r="135" spans="1:15">
      <c r="A135" s="20" t="s">
        <v>339</v>
      </c>
      <c r="B135" s="603">
        <v>411</v>
      </c>
      <c r="C135" s="603">
        <v>1073.0000000000009</v>
      </c>
      <c r="D135" s="603">
        <v>656.00000000000011</v>
      </c>
      <c r="E135" s="603">
        <v>417.00000000000006</v>
      </c>
      <c r="F135" s="603">
        <v>387</v>
      </c>
      <c r="G135" s="603">
        <v>319.99999999999994</v>
      </c>
      <c r="H135" s="603">
        <v>66.999999999999986</v>
      </c>
      <c r="I135" s="603">
        <v>669.99999999999989</v>
      </c>
      <c r="J135" s="603">
        <v>321.99999999999994</v>
      </c>
      <c r="K135" s="603">
        <v>348</v>
      </c>
      <c r="L135" s="603">
        <v>16.000000000000014</v>
      </c>
      <c r="M135" s="603">
        <v>14.000000000000014</v>
      </c>
      <c r="N135" s="603">
        <v>1.9999999999999982</v>
      </c>
      <c r="O135" s="603">
        <v>8530452.1490000132</v>
      </c>
    </row>
    <row r="136" spans="1:15">
      <c r="A136" s="20" t="s">
        <v>340</v>
      </c>
      <c r="B136" s="603">
        <v>637</v>
      </c>
      <c r="C136" s="603">
        <v>1510.9999999999995</v>
      </c>
      <c r="D136" s="603">
        <v>893.9999999999992</v>
      </c>
      <c r="E136" s="603">
        <v>617</v>
      </c>
      <c r="F136" s="603">
        <v>463.99999999999972</v>
      </c>
      <c r="G136" s="603">
        <v>345.0000000000004</v>
      </c>
      <c r="H136" s="603">
        <v>118.99999999999997</v>
      </c>
      <c r="I136" s="603">
        <v>999.99999999999989</v>
      </c>
      <c r="J136" s="603">
        <v>509.99999999999983</v>
      </c>
      <c r="K136" s="603">
        <v>490</v>
      </c>
      <c r="L136" s="603">
        <v>47.000000000000007</v>
      </c>
      <c r="M136" s="603">
        <v>39</v>
      </c>
      <c r="N136" s="603">
        <v>8</v>
      </c>
      <c r="O136" s="603">
        <v>7889468.1980000064</v>
      </c>
    </row>
    <row r="137" spans="1:15">
      <c r="A137" s="20" t="s">
        <v>341</v>
      </c>
      <c r="B137" s="603">
        <v>286</v>
      </c>
      <c r="C137" s="603">
        <v>1388.0000000000014</v>
      </c>
      <c r="D137" s="603">
        <v>986.99999999999989</v>
      </c>
      <c r="E137" s="603">
        <v>401.00000000000017</v>
      </c>
      <c r="F137" s="603">
        <v>856.99999999999932</v>
      </c>
      <c r="G137" s="603">
        <v>667.00000000000034</v>
      </c>
      <c r="H137" s="603">
        <v>189.99999999999997</v>
      </c>
      <c r="I137" s="603">
        <v>442.99999999999983</v>
      </c>
      <c r="J137" s="603">
        <v>232.99999999999997</v>
      </c>
      <c r="K137" s="603">
        <v>210.00000000000003</v>
      </c>
      <c r="L137" s="603">
        <v>87.999999999999972</v>
      </c>
      <c r="M137" s="603">
        <v>87.000000000000028</v>
      </c>
      <c r="N137" s="603">
        <v>0.99999999999999967</v>
      </c>
      <c r="O137" s="603">
        <v>23499973.616000004</v>
      </c>
    </row>
    <row r="138" spans="1:15">
      <c r="A138" s="20" t="s">
        <v>342</v>
      </c>
      <c r="B138" s="603">
        <v>369</v>
      </c>
      <c r="C138" s="603">
        <v>662.99999999999955</v>
      </c>
      <c r="D138" s="603">
        <v>363.99999999999972</v>
      </c>
      <c r="E138" s="603">
        <v>299.00000000000034</v>
      </c>
      <c r="F138" s="603">
        <v>82.000000000000043</v>
      </c>
      <c r="G138" s="603">
        <v>60.999999999999972</v>
      </c>
      <c r="H138" s="603">
        <v>20.999999999999989</v>
      </c>
      <c r="I138" s="603">
        <v>535.00000000000034</v>
      </c>
      <c r="J138" s="603">
        <v>257.99999999999994</v>
      </c>
      <c r="K138" s="603">
        <v>277</v>
      </c>
      <c r="L138" s="603">
        <v>46.000000000000043</v>
      </c>
      <c r="M138" s="603">
        <v>44.999999999999979</v>
      </c>
      <c r="N138" s="603">
        <v>0.999999999999999</v>
      </c>
      <c r="O138" s="603">
        <v>1217370.7950000004</v>
      </c>
    </row>
    <row r="139" spans="1:15">
      <c r="A139" s="20" t="s">
        <v>343</v>
      </c>
      <c r="B139" s="603">
        <v>288</v>
      </c>
      <c r="C139" s="603">
        <v>660.00000000000023</v>
      </c>
      <c r="D139" s="603">
        <v>368.00000000000006</v>
      </c>
      <c r="E139" s="603">
        <v>292.00000000000006</v>
      </c>
      <c r="F139" s="603">
        <v>206.00000000000006</v>
      </c>
      <c r="G139" s="603">
        <v>149.00000000000006</v>
      </c>
      <c r="H139" s="603">
        <v>57.000000000000021</v>
      </c>
      <c r="I139" s="603">
        <v>449.99999999999949</v>
      </c>
      <c r="J139" s="603">
        <v>215.00000000000011</v>
      </c>
      <c r="K139" s="603">
        <v>234.99999999999997</v>
      </c>
      <c r="L139" s="603">
        <v>3.9999999999999982</v>
      </c>
      <c r="M139" s="603">
        <v>3.9999999999999982</v>
      </c>
      <c r="N139" s="603">
        <v>0</v>
      </c>
      <c r="O139" s="603">
        <v>3954588.342999998</v>
      </c>
    </row>
    <row r="140" spans="1:15">
      <c r="A140" s="20" t="s">
        <v>344</v>
      </c>
      <c r="B140" s="603">
        <v>636</v>
      </c>
      <c r="C140" s="603">
        <v>2193.9999999999982</v>
      </c>
      <c r="D140" s="603">
        <v>1299.9999999999984</v>
      </c>
      <c r="E140" s="603">
        <v>894.00000000000045</v>
      </c>
      <c r="F140" s="603">
        <v>1140.0000000000005</v>
      </c>
      <c r="G140" s="603">
        <v>687.99999999999989</v>
      </c>
      <c r="H140" s="603">
        <v>451.99999999999994</v>
      </c>
      <c r="I140" s="603">
        <v>911.00000000000023</v>
      </c>
      <c r="J140" s="603">
        <v>491.00000000000011</v>
      </c>
      <c r="K140" s="603">
        <v>419.99999999999989</v>
      </c>
      <c r="L140" s="603">
        <v>143.00000000000006</v>
      </c>
      <c r="M140" s="603">
        <v>121.00000000000006</v>
      </c>
      <c r="N140" s="603">
        <v>22.000000000000007</v>
      </c>
      <c r="O140" s="603">
        <v>28301257.418000016</v>
      </c>
    </row>
    <row r="141" spans="1:15">
      <c r="A141" s="20" t="s">
        <v>345</v>
      </c>
      <c r="B141" s="603">
        <v>163</v>
      </c>
      <c r="C141" s="603">
        <v>378.99999999999983</v>
      </c>
      <c r="D141" s="603">
        <v>256.00000000000006</v>
      </c>
      <c r="E141" s="603">
        <v>122.99999999999994</v>
      </c>
      <c r="F141" s="603">
        <v>74.999999999999986</v>
      </c>
      <c r="G141" s="603">
        <v>60.999999999999986</v>
      </c>
      <c r="H141" s="603">
        <v>14.000000000000007</v>
      </c>
      <c r="I141" s="603">
        <v>269.00000000000017</v>
      </c>
      <c r="J141" s="603">
        <v>163.00000000000009</v>
      </c>
      <c r="K141" s="603">
        <v>106.0000000000001</v>
      </c>
      <c r="L141" s="603">
        <v>34.999999999999986</v>
      </c>
      <c r="M141" s="603">
        <v>31.999999999999996</v>
      </c>
      <c r="N141" s="603">
        <v>3.0000000000000013</v>
      </c>
      <c r="O141" s="603">
        <v>623359.83699999971</v>
      </c>
    </row>
    <row r="142" spans="1:15">
      <c r="A142" s="20" t="s">
        <v>346</v>
      </c>
      <c r="B142" s="603">
        <v>82</v>
      </c>
      <c r="C142" s="603">
        <v>152.99999999999997</v>
      </c>
      <c r="D142" s="603">
        <v>65</v>
      </c>
      <c r="E142" s="603">
        <v>88</v>
      </c>
      <c r="F142" s="603">
        <v>15</v>
      </c>
      <c r="G142" s="603">
        <v>10.000000000000004</v>
      </c>
      <c r="H142" s="603">
        <v>5.0000000000000027</v>
      </c>
      <c r="I142" s="603">
        <v>138.00000000000006</v>
      </c>
      <c r="J142" s="603">
        <v>54.999999999999979</v>
      </c>
      <c r="K142" s="603">
        <v>83</v>
      </c>
      <c r="L142" s="603">
        <v>0</v>
      </c>
      <c r="M142" s="603">
        <v>0</v>
      </c>
      <c r="N142" s="603">
        <v>0</v>
      </c>
      <c r="O142" s="603">
        <v>163769.22599999997</v>
      </c>
    </row>
    <row r="143" spans="1:15">
      <c r="A143" s="20" t="s">
        <v>347</v>
      </c>
      <c r="B143" s="603">
        <v>508</v>
      </c>
      <c r="C143" s="603">
        <v>1960.0000000000002</v>
      </c>
      <c r="D143" s="603">
        <v>1249.0000000000007</v>
      </c>
      <c r="E143" s="603">
        <v>710.99999999999989</v>
      </c>
      <c r="F143" s="603">
        <v>1131.0000000000014</v>
      </c>
      <c r="G143" s="603">
        <v>784.00000000000068</v>
      </c>
      <c r="H143" s="603">
        <v>347.00000000000011</v>
      </c>
      <c r="I143" s="603">
        <v>719</v>
      </c>
      <c r="J143" s="603">
        <v>405.99999999999994</v>
      </c>
      <c r="K143" s="603">
        <v>313.00000000000011</v>
      </c>
      <c r="L143" s="603">
        <v>110.00000000000007</v>
      </c>
      <c r="M143" s="603">
        <v>58.999999999999979</v>
      </c>
      <c r="N143" s="603">
        <v>50.999999999999986</v>
      </c>
      <c r="O143" s="603">
        <v>31164099.491999991</v>
      </c>
    </row>
    <row r="144" spans="1:15">
      <c r="A144" s="20" t="s">
        <v>348</v>
      </c>
      <c r="B144" s="603">
        <v>412</v>
      </c>
      <c r="C144" s="603">
        <v>952.00000000000068</v>
      </c>
      <c r="D144" s="603">
        <v>587.99999999999977</v>
      </c>
      <c r="E144" s="603">
        <v>364</v>
      </c>
      <c r="F144" s="603">
        <v>271.00000000000011</v>
      </c>
      <c r="G144" s="603">
        <v>231.00000000000034</v>
      </c>
      <c r="H144" s="603">
        <v>40</v>
      </c>
      <c r="I144" s="603">
        <v>644.99999999999943</v>
      </c>
      <c r="J144" s="603">
        <v>328.00000000000006</v>
      </c>
      <c r="K144" s="603">
        <v>316.99999999999994</v>
      </c>
      <c r="L144" s="603">
        <v>35.999999999999993</v>
      </c>
      <c r="M144" s="603">
        <v>28.999999999999975</v>
      </c>
      <c r="N144" s="603">
        <v>7.0000000000000053</v>
      </c>
      <c r="O144" s="603">
        <v>3303138.2239999962</v>
      </c>
    </row>
    <row r="145" spans="1:15">
      <c r="A145" s="20" t="s">
        <v>349</v>
      </c>
      <c r="B145" s="603">
        <v>200</v>
      </c>
      <c r="C145" s="603">
        <v>364.00000000000028</v>
      </c>
      <c r="D145" s="603">
        <v>184.00000000000003</v>
      </c>
      <c r="E145" s="603">
        <v>180</v>
      </c>
      <c r="F145" s="603">
        <v>23.999999999999996</v>
      </c>
      <c r="G145" s="603">
        <v>18.000000000000011</v>
      </c>
      <c r="H145" s="603">
        <v>6</v>
      </c>
      <c r="I145" s="603">
        <v>335.00000000000006</v>
      </c>
      <c r="J145" s="603">
        <v>160.99999999999994</v>
      </c>
      <c r="K145" s="603">
        <v>174.00000000000003</v>
      </c>
      <c r="L145" s="603">
        <v>5</v>
      </c>
      <c r="M145" s="603">
        <v>5</v>
      </c>
      <c r="N145" s="603">
        <v>0</v>
      </c>
      <c r="O145" s="603">
        <v>305792.08300000016</v>
      </c>
    </row>
    <row r="146" spans="1:15">
      <c r="A146" s="20" t="s">
        <v>350</v>
      </c>
      <c r="B146" s="603">
        <v>761</v>
      </c>
      <c r="C146" s="603">
        <v>1469.0000000000007</v>
      </c>
      <c r="D146" s="603">
        <v>754.00000000000057</v>
      </c>
      <c r="E146" s="603">
        <v>715</v>
      </c>
      <c r="F146" s="603">
        <v>232.00000000000014</v>
      </c>
      <c r="G146" s="603">
        <v>146.00000000000006</v>
      </c>
      <c r="H146" s="603">
        <v>86.000000000000028</v>
      </c>
      <c r="I146" s="603">
        <v>1161.0000000000007</v>
      </c>
      <c r="J146" s="603">
        <v>553.00000000000057</v>
      </c>
      <c r="K146" s="603">
        <v>608</v>
      </c>
      <c r="L146" s="603">
        <v>76</v>
      </c>
      <c r="M146" s="603">
        <v>54.999999999999972</v>
      </c>
      <c r="N146" s="603">
        <v>21.000000000000004</v>
      </c>
      <c r="O146" s="603">
        <v>3860871.0070000035</v>
      </c>
    </row>
    <row r="147" spans="1:15">
      <c r="A147" s="20" t="s">
        <v>351</v>
      </c>
      <c r="B147" s="603">
        <v>612</v>
      </c>
      <c r="C147" s="603">
        <v>1353.0000000000011</v>
      </c>
      <c r="D147" s="603">
        <v>725.99999999999989</v>
      </c>
      <c r="E147" s="603">
        <v>627.00000000000023</v>
      </c>
      <c r="F147" s="603">
        <v>360.00000000000017</v>
      </c>
      <c r="G147" s="603">
        <v>239</v>
      </c>
      <c r="H147" s="603">
        <v>120.99999999999994</v>
      </c>
      <c r="I147" s="603">
        <v>959.99999999999875</v>
      </c>
      <c r="J147" s="603">
        <v>459.00000000000023</v>
      </c>
      <c r="K147" s="603">
        <v>501.0000000000004</v>
      </c>
      <c r="L147" s="603">
        <v>32.999999999999979</v>
      </c>
      <c r="M147" s="603">
        <v>27.999999999999982</v>
      </c>
      <c r="N147" s="603">
        <v>5.0000000000000044</v>
      </c>
      <c r="O147" s="603">
        <v>8532663.910000002</v>
      </c>
    </row>
    <row r="148" spans="1:15">
      <c r="A148" s="20" t="s">
        <v>352</v>
      </c>
      <c r="B148" s="603">
        <v>178</v>
      </c>
      <c r="C148" s="603">
        <v>359.00000000000028</v>
      </c>
      <c r="D148" s="603">
        <v>190.00000000000014</v>
      </c>
      <c r="E148" s="603">
        <v>169.00000000000003</v>
      </c>
      <c r="F148" s="603">
        <v>67</v>
      </c>
      <c r="G148" s="603">
        <v>50.000000000000014</v>
      </c>
      <c r="H148" s="603">
        <v>17.000000000000004</v>
      </c>
      <c r="I148" s="603">
        <v>287</v>
      </c>
      <c r="J148" s="603">
        <v>135</v>
      </c>
      <c r="K148" s="603">
        <v>152</v>
      </c>
      <c r="L148" s="603">
        <v>4.9999999999999964</v>
      </c>
      <c r="M148" s="603">
        <v>4.9999999999999964</v>
      </c>
      <c r="N148" s="603">
        <v>0</v>
      </c>
      <c r="O148" s="603">
        <v>1015908.8129999997</v>
      </c>
    </row>
    <row r="149" spans="1:15">
      <c r="A149" s="20" t="s">
        <v>353</v>
      </c>
      <c r="B149" s="603">
        <v>740</v>
      </c>
      <c r="C149" s="603">
        <v>1610.0000000000025</v>
      </c>
      <c r="D149" s="603">
        <v>901.00000000000068</v>
      </c>
      <c r="E149" s="603">
        <v>708.99999999999977</v>
      </c>
      <c r="F149" s="603">
        <v>425</v>
      </c>
      <c r="G149" s="603">
        <v>310.99999999999972</v>
      </c>
      <c r="H149" s="603">
        <v>113.9999999999999</v>
      </c>
      <c r="I149" s="603">
        <v>1134.9999999999993</v>
      </c>
      <c r="J149" s="603">
        <v>553.99999999999943</v>
      </c>
      <c r="K149" s="603">
        <v>581.00000000000034</v>
      </c>
      <c r="L149" s="603">
        <v>50.000000000000021</v>
      </c>
      <c r="M149" s="603">
        <v>35.999999999999943</v>
      </c>
      <c r="N149" s="603">
        <v>14.000000000000004</v>
      </c>
      <c r="O149" s="603">
        <v>6672590.6729999958</v>
      </c>
    </row>
    <row r="150" spans="1:15">
      <c r="A150" s="20" t="s">
        <v>354</v>
      </c>
      <c r="B150" s="603">
        <v>939</v>
      </c>
      <c r="C150" s="603">
        <v>2342.0000000000018</v>
      </c>
      <c r="D150" s="603">
        <v>1327.0000000000009</v>
      </c>
      <c r="E150" s="603">
        <v>1014.9999999999994</v>
      </c>
      <c r="F150" s="603">
        <v>880.99999999999966</v>
      </c>
      <c r="G150" s="603">
        <v>569.00000000000057</v>
      </c>
      <c r="H150" s="603">
        <v>311.99999999999972</v>
      </c>
      <c r="I150" s="603">
        <v>1401.0000000000005</v>
      </c>
      <c r="J150" s="603">
        <v>708.00000000000045</v>
      </c>
      <c r="K150" s="603">
        <v>693.00000000000011</v>
      </c>
      <c r="L150" s="603">
        <v>59.999999999999972</v>
      </c>
      <c r="M150" s="603">
        <v>49.999999999999972</v>
      </c>
      <c r="N150" s="603">
        <v>10.000000000000002</v>
      </c>
      <c r="O150" s="603">
        <v>17024262.316999976</v>
      </c>
    </row>
    <row r="151" spans="1:15">
      <c r="A151" s="20" t="s">
        <v>355</v>
      </c>
      <c r="B151" s="603">
        <v>196</v>
      </c>
      <c r="C151" s="603">
        <v>399.00000000000006</v>
      </c>
      <c r="D151" s="603">
        <v>198.00000000000003</v>
      </c>
      <c r="E151" s="603">
        <v>201.00000000000009</v>
      </c>
      <c r="F151" s="603">
        <v>70.999999999999986</v>
      </c>
      <c r="G151" s="603">
        <v>51.000000000000014</v>
      </c>
      <c r="H151" s="603">
        <v>19.999999999999996</v>
      </c>
      <c r="I151" s="603">
        <v>302</v>
      </c>
      <c r="J151" s="603">
        <v>126.99999999999997</v>
      </c>
      <c r="K151" s="603">
        <v>174.99999999999994</v>
      </c>
      <c r="L151" s="603">
        <v>25.999999999999989</v>
      </c>
      <c r="M151" s="603">
        <v>20.000000000000007</v>
      </c>
      <c r="N151" s="603">
        <v>6.0000000000000027</v>
      </c>
      <c r="O151" s="603">
        <v>599600.6889999999</v>
      </c>
    </row>
    <row r="152" spans="1:15">
      <c r="A152" s="20" t="s">
        <v>356</v>
      </c>
      <c r="B152" s="603">
        <v>73</v>
      </c>
      <c r="C152" s="603">
        <v>263.99999999999994</v>
      </c>
      <c r="D152" s="603">
        <v>185.00000000000003</v>
      </c>
      <c r="E152" s="603">
        <v>78.999999999999972</v>
      </c>
      <c r="F152" s="603">
        <v>135</v>
      </c>
      <c r="G152" s="603">
        <v>106</v>
      </c>
      <c r="H152" s="603">
        <v>29.000000000000004</v>
      </c>
      <c r="I152" s="603">
        <v>112.00000000000001</v>
      </c>
      <c r="J152" s="603">
        <v>62.000000000000014</v>
      </c>
      <c r="K152" s="603">
        <v>49.999999999999979</v>
      </c>
      <c r="L152" s="603">
        <v>16.999999999999996</v>
      </c>
      <c r="M152" s="603">
        <v>16.999999999999996</v>
      </c>
      <c r="N152" s="603">
        <v>0</v>
      </c>
      <c r="O152" s="603">
        <v>1595852.9040000003</v>
      </c>
    </row>
    <row r="153" spans="1:15">
      <c r="A153" s="20" t="s">
        <v>357</v>
      </c>
      <c r="B153" s="603">
        <v>406</v>
      </c>
      <c r="C153" s="603">
        <v>800.00000000000045</v>
      </c>
      <c r="D153" s="603">
        <v>437.99999999999994</v>
      </c>
      <c r="E153" s="603">
        <v>362.00000000000006</v>
      </c>
      <c r="F153" s="603">
        <v>139.00000000000003</v>
      </c>
      <c r="G153" s="603">
        <v>95.999999999999972</v>
      </c>
      <c r="H153" s="603">
        <v>42.999999999999979</v>
      </c>
      <c r="I153" s="603">
        <v>633.00000000000045</v>
      </c>
      <c r="J153" s="603">
        <v>318.00000000000017</v>
      </c>
      <c r="K153" s="603">
        <v>315.00000000000011</v>
      </c>
      <c r="L153" s="603">
        <v>28.000000000000021</v>
      </c>
      <c r="M153" s="603">
        <v>23.999999999999989</v>
      </c>
      <c r="N153" s="603">
        <v>3.9999999999999964</v>
      </c>
      <c r="O153" s="603">
        <v>1823575.9520000003</v>
      </c>
    </row>
    <row r="154" spans="1:15">
      <c r="A154" s="20" t="s">
        <v>358</v>
      </c>
      <c r="B154" s="603">
        <v>202</v>
      </c>
      <c r="C154" s="603">
        <v>599</v>
      </c>
      <c r="D154" s="603">
        <v>386.00000000000034</v>
      </c>
      <c r="E154" s="603">
        <v>212.99999999999997</v>
      </c>
      <c r="F154" s="603">
        <v>271.00000000000006</v>
      </c>
      <c r="G154" s="603">
        <v>231.00000000000003</v>
      </c>
      <c r="H154" s="603">
        <v>40</v>
      </c>
      <c r="I154" s="603">
        <v>314.99999999999989</v>
      </c>
      <c r="J154" s="603">
        <v>142.00000000000003</v>
      </c>
      <c r="K154" s="603">
        <v>172.99999999999994</v>
      </c>
      <c r="L154" s="603">
        <v>12.999999999999995</v>
      </c>
      <c r="M154" s="603">
        <v>12.999999999999995</v>
      </c>
      <c r="N154" s="603">
        <v>0</v>
      </c>
      <c r="O154" s="603">
        <v>5912107.2599999988</v>
      </c>
    </row>
    <row r="155" spans="1:15">
      <c r="A155" s="20" t="s">
        <v>359</v>
      </c>
      <c r="B155" s="603">
        <v>180</v>
      </c>
      <c r="C155" s="603">
        <v>572</v>
      </c>
      <c r="D155" s="603">
        <v>331.00000000000006</v>
      </c>
      <c r="E155" s="603">
        <v>241.00000000000014</v>
      </c>
      <c r="F155" s="603">
        <v>278</v>
      </c>
      <c r="G155" s="603">
        <v>192.00000000000009</v>
      </c>
      <c r="H155" s="603">
        <v>86.000000000000043</v>
      </c>
      <c r="I155" s="603">
        <v>273.00000000000006</v>
      </c>
      <c r="J155" s="603">
        <v>125</v>
      </c>
      <c r="K155" s="603">
        <v>147.99999999999994</v>
      </c>
      <c r="L155" s="603">
        <v>21.000000000000004</v>
      </c>
      <c r="M155" s="603">
        <v>14.000000000000004</v>
      </c>
      <c r="N155" s="603">
        <v>7.0000000000000018</v>
      </c>
      <c r="O155" s="603">
        <v>8202321.6670000022</v>
      </c>
    </row>
    <row r="156" spans="1:15">
      <c r="A156" s="20" t="s">
        <v>360</v>
      </c>
      <c r="B156" s="603">
        <v>314</v>
      </c>
      <c r="C156" s="603">
        <v>627.00000000000034</v>
      </c>
      <c r="D156" s="603">
        <v>347.99999999999972</v>
      </c>
      <c r="E156" s="603">
        <v>279.00000000000017</v>
      </c>
      <c r="F156" s="603">
        <v>83.999999999999986</v>
      </c>
      <c r="G156" s="603">
        <v>74.000000000000043</v>
      </c>
      <c r="H156" s="603">
        <v>10.000000000000004</v>
      </c>
      <c r="I156" s="603">
        <v>529.99999999999977</v>
      </c>
      <c r="J156" s="603">
        <v>262.99999999999983</v>
      </c>
      <c r="K156" s="603">
        <v>267</v>
      </c>
      <c r="L156" s="603">
        <v>13</v>
      </c>
      <c r="M156" s="603">
        <v>11.000000000000007</v>
      </c>
      <c r="N156" s="603">
        <v>1.9999999999999984</v>
      </c>
      <c r="O156" s="603">
        <v>1135082.0850000002</v>
      </c>
    </row>
    <row r="157" spans="1:15">
      <c r="B157" s="603"/>
      <c r="C157" s="603"/>
      <c r="D157" s="603"/>
      <c r="E157" s="603"/>
      <c r="F157" s="603"/>
      <c r="G157" s="603"/>
      <c r="H157" s="603"/>
      <c r="I157" s="603"/>
      <c r="J157" s="603"/>
      <c r="K157" s="603"/>
      <c r="L157" s="603"/>
      <c r="M157" s="603"/>
      <c r="N157" s="603"/>
      <c r="O157" s="603"/>
    </row>
    <row r="158" spans="1:15" s="53" customFormat="1">
      <c r="A158" s="53" t="s">
        <v>649</v>
      </c>
      <c r="B158" s="602">
        <v>3220</v>
      </c>
      <c r="C158" s="602">
        <v>7832.00000000002</v>
      </c>
      <c r="D158" s="602">
        <v>4040.0000000000018</v>
      </c>
      <c r="E158" s="602">
        <v>3792.0000000000055</v>
      </c>
      <c r="F158" s="602">
        <v>2690.0000000000036</v>
      </c>
      <c r="G158" s="602">
        <v>1508.0000000000009</v>
      </c>
      <c r="H158" s="602">
        <v>1181.9999999999993</v>
      </c>
      <c r="I158" s="602">
        <v>4869.99999999999</v>
      </c>
      <c r="J158" s="602">
        <v>2342</v>
      </c>
      <c r="K158" s="602">
        <v>2528.0000000000055</v>
      </c>
      <c r="L158" s="602">
        <v>272.00000000000017</v>
      </c>
      <c r="M158" s="602">
        <v>190.00000000000031</v>
      </c>
      <c r="N158" s="602">
        <v>81.999999999999858</v>
      </c>
      <c r="O158" s="602">
        <v>52859504.567999989</v>
      </c>
    </row>
    <row r="159" spans="1:15" s="53" customFormat="1">
      <c r="B159" s="602"/>
      <c r="C159" s="602"/>
      <c r="D159" s="602"/>
      <c r="E159" s="602"/>
      <c r="F159" s="602"/>
      <c r="G159" s="602"/>
      <c r="H159" s="602"/>
      <c r="I159" s="602"/>
      <c r="J159" s="602"/>
      <c r="K159" s="602"/>
      <c r="L159" s="602"/>
      <c r="M159" s="602"/>
      <c r="N159" s="602"/>
      <c r="O159" s="602"/>
    </row>
    <row r="160" spans="1:15">
      <c r="A160" s="20" t="s">
        <v>361</v>
      </c>
      <c r="B160" s="603">
        <v>635</v>
      </c>
      <c r="C160" s="603">
        <v>1722.0000000000007</v>
      </c>
      <c r="D160" s="603">
        <v>913.00000000000045</v>
      </c>
      <c r="E160" s="603">
        <v>809.00000000000011</v>
      </c>
      <c r="F160" s="603">
        <v>756.99999999999966</v>
      </c>
      <c r="G160" s="603">
        <v>440.99999999999983</v>
      </c>
      <c r="H160" s="603">
        <v>315.99999999999966</v>
      </c>
      <c r="I160" s="603">
        <v>922</v>
      </c>
      <c r="J160" s="603">
        <v>438.99999999999994</v>
      </c>
      <c r="K160" s="603">
        <v>483.00000000000017</v>
      </c>
      <c r="L160" s="603">
        <v>43.000000000000036</v>
      </c>
      <c r="M160" s="603">
        <v>32.999999999999993</v>
      </c>
      <c r="N160" s="603">
        <v>10.000000000000009</v>
      </c>
      <c r="O160" s="603">
        <v>16615358.52</v>
      </c>
    </row>
    <row r="161" spans="1:15">
      <c r="A161" s="20" t="s">
        <v>362</v>
      </c>
      <c r="B161" s="603">
        <v>529</v>
      </c>
      <c r="C161" s="603">
        <v>1278</v>
      </c>
      <c r="D161" s="603">
        <v>634.00000000000057</v>
      </c>
      <c r="E161" s="603">
        <v>643.99999999999955</v>
      </c>
      <c r="F161" s="603">
        <v>411.99999999999949</v>
      </c>
      <c r="G161" s="603">
        <v>220.99999999999997</v>
      </c>
      <c r="H161" s="603">
        <v>191.00000000000003</v>
      </c>
      <c r="I161" s="603">
        <v>831.00000000000023</v>
      </c>
      <c r="J161" s="603">
        <v>399</v>
      </c>
      <c r="K161" s="603">
        <v>431.99999999999966</v>
      </c>
      <c r="L161" s="603">
        <v>35.000000000000036</v>
      </c>
      <c r="M161" s="603">
        <v>14.000000000000009</v>
      </c>
      <c r="N161" s="603">
        <v>21.000000000000007</v>
      </c>
      <c r="O161" s="603">
        <v>5604960.5969999963</v>
      </c>
    </row>
    <row r="162" spans="1:15">
      <c r="A162" s="20" t="s">
        <v>363</v>
      </c>
      <c r="B162" s="603">
        <v>1032</v>
      </c>
      <c r="C162" s="603">
        <v>2832.0000000000005</v>
      </c>
      <c r="D162" s="603">
        <v>1464.9999999999995</v>
      </c>
      <c r="E162" s="603">
        <v>1366.9999999999995</v>
      </c>
      <c r="F162" s="603">
        <v>1212.0000000000002</v>
      </c>
      <c r="G162" s="603">
        <v>642.00000000000023</v>
      </c>
      <c r="H162" s="603">
        <v>570.00000000000034</v>
      </c>
      <c r="I162" s="603">
        <v>1486.0000000000007</v>
      </c>
      <c r="J162" s="603">
        <v>736.00000000000011</v>
      </c>
      <c r="K162" s="603">
        <v>750.00000000000011</v>
      </c>
      <c r="L162" s="603">
        <v>134.00000000000003</v>
      </c>
      <c r="M162" s="603">
        <v>87.000000000000014</v>
      </c>
      <c r="N162" s="603">
        <v>46.99999999999995</v>
      </c>
      <c r="O162" s="603">
        <v>26685947.055999976</v>
      </c>
    </row>
    <row r="163" spans="1:15">
      <c r="A163" s="20" t="s">
        <v>364</v>
      </c>
      <c r="B163" s="603">
        <v>141</v>
      </c>
      <c r="C163" s="603">
        <v>272.00000000000023</v>
      </c>
      <c r="D163" s="603">
        <v>121.00000000000003</v>
      </c>
      <c r="E163" s="603">
        <v>151.00000000000011</v>
      </c>
      <c r="F163" s="603">
        <v>63.000000000000057</v>
      </c>
      <c r="G163" s="603">
        <v>46.000000000000021</v>
      </c>
      <c r="H163" s="603">
        <v>17.000000000000004</v>
      </c>
      <c r="I163" s="603">
        <v>208.99999999999994</v>
      </c>
      <c r="J163" s="603">
        <v>74.999999999999986</v>
      </c>
      <c r="K163" s="603">
        <v>133.99999999999994</v>
      </c>
      <c r="L163" s="603">
        <v>0</v>
      </c>
      <c r="M163" s="603">
        <v>0</v>
      </c>
      <c r="N163" s="603">
        <v>0</v>
      </c>
      <c r="O163" s="603">
        <v>1354955.2590000005</v>
      </c>
    </row>
    <row r="164" spans="1:15">
      <c r="A164" s="20" t="s">
        <v>365</v>
      </c>
      <c r="B164" s="603">
        <v>80</v>
      </c>
      <c r="C164" s="603">
        <v>142</v>
      </c>
      <c r="D164" s="603">
        <v>67</v>
      </c>
      <c r="E164" s="603">
        <v>74.999999999999986</v>
      </c>
      <c r="F164" s="603">
        <v>14.000000000000002</v>
      </c>
      <c r="G164" s="603">
        <v>6</v>
      </c>
      <c r="H164" s="603">
        <v>8</v>
      </c>
      <c r="I164" s="603">
        <v>126.00000000000001</v>
      </c>
      <c r="J164" s="603">
        <v>58.999999999999972</v>
      </c>
      <c r="K164" s="603">
        <v>66.999999999999986</v>
      </c>
      <c r="L164" s="603">
        <v>2.0000000000000013</v>
      </c>
      <c r="M164" s="603">
        <v>2.0000000000000013</v>
      </c>
      <c r="N164" s="603">
        <v>0</v>
      </c>
      <c r="O164" s="603">
        <v>135702.446</v>
      </c>
    </row>
    <row r="165" spans="1:15">
      <c r="A165" s="20" t="s">
        <v>366</v>
      </c>
      <c r="B165" s="603">
        <v>130</v>
      </c>
      <c r="C165" s="603">
        <v>251.00000000000009</v>
      </c>
      <c r="D165" s="603">
        <v>127.00000000000004</v>
      </c>
      <c r="E165" s="603">
        <v>124.00000000000006</v>
      </c>
      <c r="F165" s="603">
        <v>31.999999999999993</v>
      </c>
      <c r="G165" s="603">
        <v>22.000000000000004</v>
      </c>
      <c r="H165" s="603">
        <v>10.000000000000002</v>
      </c>
      <c r="I165" s="603">
        <v>211.00000000000006</v>
      </c>
      <c r="J165" s="603">
        <v>97.000000000000071</v>
      </c>
      <c r="K165" s="603">
        <v>113.99999999999999</v>
      </c>
      <c r="L165" s="603">
        <v>7.9999999999999991</v>
      </c>
      <c r="M165" s="603">
        <v>7.9999999999999991</v>
      </c>
      <c r="N165" s="603">
        <v>0</v>
      </c>
      <c r="O165" s="603">
        <v>412150.66899999994</v>
      </c>
    </row>
    <row r="166" spans="1:15">
      <c r="A166" s="20" t="s">
        <v>367</v>
      </c>
      <c r="B166" s="603">
        <v>417</v>
      </c>
      <c r="C166" s="603">
        <v>781.99999999999989</v>
      </c>
      <c r="D166" s="603">
        <v>424.00000000000023</v>
      </c>
      <c r="E166" s="603">
        <v>357.99999999999977</v>
      </c>
      <c r="F166" s="603">
        <v>114.99999999999984</v>
      </c>
      <c r="G166" s="603">
        <v>73</v>
      </c>
      <c r="H166" s="603">
        <v>41.999999999999964</v>
      </c>
      <c r="I166" s="603">
        <v>645.00000000000034</v>
      </c>
      <c r="J166" s="603">
        <v>329.00000000000011</v>
      </c>
      <c r="K166" s="603">
        <v>315.99999999999977</v>
      </c>
      <c r="L166" s="603">
        <v>22</v>
      </c>
      <c r="M166" s="603">
        <v>22</v>
      </c>
      <c r="N166" s="603">
        <v>0</v>
      </c>
      <c r="O166" s="603">
        <v>1234832.6900000009</v>
      </c>
    </row>
    <row r="167" spans="1:15">
      <c r="A167" s="20" t="s">
        <v>368</v>
      </c>
      <c r="B167" s="603">
        <v>116</v>
      </c>
      <c r="C167" s="603">
        <v>232.99999999999997</v>
      </c>
      <c r="D167" s="603">
        <v>129.99999999999994</v>
      </c>
      <c r="E167" s="603">
        <v>103</v>
      </c>
      <c r="F167" s="603">
        <v>34</v>
      </c>
      <c r="G167" s="603">
        <v>26.999999999999993</v>
      </c>
      <c r="H167" s="603">
        <v>6.9999999999999991</v>
      </c>
      <c r="I167" s="603">
        <v>184.99999999999994</v>
      </c>
      <c r="J167" s="603">
        <v>93</v>
      </c>
      <c r="K167" s="603">
        <v>91.999999999999972</v>
      </c>
      <c r="L167" s="603">
        <v>13.999999999999998</v>
      </c>
      <c r="M167" s="603">
        <v>9.9999999999999982</v>
      </c>
      <c r="N167" s="603">
        <v>4.0000000000000027</v>
      </c>
      <c r="O167" s="603">
        <v>213932.64100000003</v>
      </c>
    </row>
    <row r="168" spans="1:15">
      <c r="A168" s="20" t="s">
        <v>369</v>
      </c>
      <c r="B168" s="603">
        <v>126</v>
      </c>
      <c r="C168" s="603">
        <v>294.99999999999989</v>
      </c>
      <c r="D168" s="603">
        <v>150.99999999999997</v>
      </c>
      <c r="E168" s="603">
        <v>143.99999999999997</v>
      </c>
      <c r="F168" s="603">
        <v>51</v>
      </c>
      <c r="G168" s="603">
        <v>30</v>
      </c>
      <c r="H168" s="603">
        <v>21.000000000000025</v>
      </c>
      <c r="I168" s="603">
        <v>230.00000000000006</v>
      </c>
      <c r="J168" s="603">
        <v>106.99999999999996</v>
      </c>
      <c r="K168" s="603">
        <v>122.99999999999999</v>
      </c>
      <c r="L168" s="603">
        <v>14.000000000000007</v>
      </c>
      <c r="M168" s="603">
        <v>14.000000000000007</v>
      </c>
      <c r="N168" s="603">
        <v>0</v>
      </c>
      <c r="O168" s="603">
        <v>601664.69000000029</v>
      </c>
    </row>
    <row r="169" spans="1:15">
      <c r="A169" s="20" t="s">
        <v>370</v>
      </c>
      <c r="B169" s="603">
        <v>14</v>
      </c>
      <c r="C169" s="603">
        <v>25</v>
      </c>
      <c r="D169" s="603">
        <v>8.0000000000000018</v>
      </c>
      <c r="E169" s="603">
        <v>17</v>
      </c>
      <c r="F169" s="603">
        <v>0</v>
      </c>
      <c r="G169" s="603">
        <v>0</v>
      </c>
      <c r="H169" s="603">
        <v>0</v>
      </c>
      <c r="I169" s="603">
        <v>25</v>
      </c>
      <c r="J169" s="603">
        <v>8.0000000000000018</v>
      </c>
      <c r="K169" s="603">
        <v>17</v>
      </c>
      <c r="L169" s="603">
        <v>0</v>
      </c>
      <c r="M169" s="603">
        <v>0</v>
      </c>
      <c r="N169" s="603">
        <v>0</v>
      </c>
      <c r="O169" s="603">
        <v>0</v>
      </c>
    </row>
    <row r="170" spans="1:15">
      <c r="B170" s="603"/>
      <c r="C170" s="603"/>
      <c r="D170" s="603"/>
      <c r="E170" s="603"/>
      <c r="F170" s="603"/>
      <c r="G170" s="603"/>
      <c r="H170" s="603"/>
      <c r="I170" s="603"/>
      <c r="J170" s="603"/>
      <c r="K170" s="603"/>
      <c r="L170" s="603"/>
      <c r="M170" s="603"/>
      <c r="N170" s="603"/>
      <c r="O170" s="603"/>
    </row>
    <row r="171" spans="1:15" s="53" customFormat="1">
      <c r="A171" s="53" t="s">
        <v>650</v>
      </c>
      <c r="B171" s="602">
        <v>4237</v>
      </c>
      <c r="C171" s="602">
        <v>9476.9999999999945</v>
      </c>
      <c r="D171" s="602">
        <v>5091.9999999999955</v>
      </c>
      <c r="E171" s="602">
        <v>4385.0000000000027</v>
      </c>
      <c r="F171" s="602">
        <v>2576.0000000000041</v>
      </c>
      <c r="G171" s="602">
        <v>1747.9999999999966</v>
      </c>
      <c r="H171" s="602">
        <v>827.99999999999864</v>
      </c>
      <c r="I171" s="602">
        <v>6543.9999999999891</v>
      </c>
      <c r="J171" s="602">
        <v>3065.0000000000014</v>
      </c>
      <c r="K171" s="602">
        <v>3479.0000000000009</v>
      </c>
      <c r="L171" s="602">
        <v>357.00000000000119</v>
      </c>
      <c r="M171" s="602">
        <v>279.00000000000028</v>
      </c>
      <c r="N171" s="602">
        <v>78.000000000000213</v>
      </c>
      <c r="O171" s="602">
        <v>49468377.485999994</v>
      </c>
    </row>
    <row r="172" spans="1:15" s="53" customFormat="1">
      <c r="B172" s="602"/>
      <c r="C172" s="602"/>
      <c r="D172" s="602"/>
      <c r="E172" s="602"/>
      <c r="F172" s="602"/>
      <c r="G172" s="602"/>
      <c r="H172" s="602"/>
      <c r="I172" s="602"/>
      <c r="J172" s="602"/>
      <c r="K172" s="602"/>
      <c r="L172" s="602"/>
      <c r="M172" s="602"/>
      <c r="N172" s="602"/>
      <c r="O172" s="602"/>
    </row>
    <row r="173" spans="1:15">
      <c r="A173" s="20" t="s">
        <v>40</v>
      </c>
      <c r="B173" s="603">
        <v>870</v>
      </c>
      <c r="C173" s="603">
        <v>2034.999999999998</v>
      </c>
      <c r="D173" s="603">
        <v>1007.9999999999991</v>
      </c>
      <c r="E173" s="603">
        <v>1026.9999999999993</v>
      </c>
      <c r="F173" s="603">
        <v>615.00000000000023</v>
      </c>
      <c r="G173" s="603">
        <v>345.99999999999989</v>
      </c>
      <c r="H173" s="603">
        <v>269.00000000000006</v>
      </c>
      <c r="I173" s="603">
        <v>1345.9999999999998</v>
      </c>
      <c r="J173" s="603">
        <v>600.99999999999909</v>
      </c>
      <c r="K173" s="603">
        <v>745</v>
      </c>
      <c r="L173" s="603">
        <v>74.000000000000099</v>
      </c>
      <c r="M173" s="603">
        <v>60.999999999999936</v>
      </c>
      <c r="N173" s="603">
        <v>13.000000000000004</v>
      </c>
      <c r="O173" s="603">
        <v>8152575.3750000084</v>
      </c>
    </row>
    <row r="174" spans="1:15">
      <c r="A174" s="20" t="s">
        <v>371</v>
      </c>
      <c r="B174" s="603">
        <v>193</v>
      </c>
      <c r="C174" s="603">
        <v>355</v>
      </c>
      <c r="D174" s="603">
        <v>186.00000000000003</v>
      </c>
      <c r="E174" s="603">
        <v>169.00000000000006</v>
      </c>
      <c r="F174" s="603">
        <v>48.000000000000007</v>
      </c>
      <c r="G174" s="603">
        <v>36</v>
      </c>
      <c r="H174" s="603">
        <v>12.000000000000007</v>
      </c>
      <c r="I174" s="603">
        <v>289.00000000000006</v>
      </c>
      <c r="J174" s="603">
        <v>131.99999999999994</v>
      </c>
      <c r="K174" s="603">
        <v>156.99999999999997</v>
      </c>
      <c r="L174" s="603">
        <v>17.999999999999993</v>
      </c>
      <c r="M174" s="603">
        <v>17.999999999999993</v>
      </c>
      <c r="N174" s="603">
        <v>0</v>
      </c>
      <c r="O174" s="603">
        <v>541070.46600000025</v>
      </c>
    </row>
    <row r="175" spans="1:15">
      <c r="A175" s="20" t="s">
        <v>372</v>
      </c>
      <c r="B175" s="603">
        <v>130</v>
      </c>
      <c r="C175" s="603">
        <v>265.99999999999977</v>
      </c>
      <c r="D175" s="603">
        <v>125.99999999999999</v>
      </c>
      <c r="E175" s="603">
        <v>140.00000000000003</v>
      </c>
      <c r="F175" s="603">
        <v>40.999999999999993</v>
      </c>
      <c r="G175" s="603">
        <v>14.000000000000011</v>
      </c>
      <c r="H175" s="603">
        <v>27.000000000000007</v>
      </c>
      <c r="I175" s="603">
        <v>198.00000000000003</v>
      </c>
      <c r="J175" s="603">
        <v>84.999999999999972</v>
      </c>
      <c r="K175" s="603">
        <v>113.00000000000007</v>
      </c>
      <c r="L175" s="603">
        <v>26.999999999999993</v>
      </c>
      <c r="M175" s="603">
        <v>26.999999999999993</v>
      </c>
      <c r="N175" s="603">
        <v>0</v>
      </c>
      <c r="O175" s="603">
        <v>397469.99999999994</v>
      </c>
    </row>
    <row r="176" spans="1:15">
      <c r="A176" s="20" t="s">
        <v>373</v>
      </c>
      <c r="B176" s="603">
        <v>90</v>
      </c>
      <c r="C176" s="603">
        <v>144</v>
      </c>
      <c r="D176" s="603">
        <v>75.000000000000043</v>
      </c>
      <c r="E176" s="603">
        <v>69.000000000000014</v>
      </c>
      <c r="F176" s="603">
        <v>25.999999999999986</v>
      </c>
      <c r="G176" s="603">
        <v>17.000000000000007</v>
      </c>
      <c r="H176" s="603">
        <v>9.0000000000000071</v>
      </c>
      <c r="I176" s="603">
        <v>117.99999999999996</v>
      </c>
      <c r="J176" s="603">
        <v>57.999999999999972</v>
      </c>
      <c r="K176" s="603">
        <v>60</v>
      </c>
      <c r="L176" s="603">
        <v>0</v>
      </c>
      <c r="M176" s="603">
        <v>0</v>
      </c>
      <c r="N176" s="603">
        <v>0</v>
      </c>
      <c r="O176" s="603">
        <v>299973.61799999978</v>
      </c>
    </row>
    <row r="177" spans="1:15">
      <c r="A177" s="20" t="s">
        <v>374</v>
      </c>
      <c r="B177" s="603">
        <v>647</v>
      </c>
      <c r="C177" s="603">
        <v>1974.9999999999998</v>
      </c>
      <c r="D177" s="603">
        <v>1224.9999999999998</v>
      </c>
      <c r="E177" s="603">
        <v>750.0000000000008</v>
      </c>
      <c r="F177" s="603">
        <v>882.00000000000023</v>
      </c>
      <c r="G177" s="603">
        <v>697.99999999999966</v>
      </c>
      <c r="H177" s="603">
        <v>184.00000000000011</v>
      </c>
      <c r="I177" s="603">
        <v>1013.0000000000007</v>
      </c>
      <c r="J177" s="603">
        <v>467.99999999999994</v>
      </c>
      <c r="K177" s="603">
        <v>545</v>
      </c>
      <c r="L177" s="603">
        <v>80.000000000000014</v>
      </c>
      <c r="M177" s="603">
        <v>59</v>
      </c>
      <c r="N177" s="603">
        <v>20.999999999999989</v>
      </c>
      <c r="O177" s="603">
        <v>28187982.34499998</v>
      </c>
    </row>
    <row r="178" spans="1:15">
      <c r="A178" s="20" t="s">
        <v>375</v>
      </c>
      <c r="B178" s="603">
        <v>21</v>
      </c>
      <c r="C178" s="603">
        <v>39</v>
      </c>
      <c r="D178" s="603">
        <v>15.999999999999996</v>
      </c>
      <c r="E178" s="603">
        <v>23.000000000000007</v>
      </c>
      <c r="F178" s="603">
        <v>1</v>
      </c>
      <c r="G178" s="603">
        <v>0</v>
      </c>
      <c r="H178" s="603">
        <v>1</v>
      </c>
      <c r="I178" s="603">
        <v>37.999999999999993</v>
      </c>
      <c r="J178" s="603">
        <v>15.999999999999996</v>
      </c>
      <c r="K178" s="603">
        <v>22.000000000000007</v>
      </c>
      <c r="L178" s="603">
        <v>0</v>
      </c>
      <c r="M178" s="603">
        <v>0</v>
      </c>
      <c r="N178" s="603">
        <v>0</v>
      </c>
      <c r="O178" s="603">
        <v>2699.9999999999995</v>
      </c>
    </row>
    <row r="179" spans="1:15">
      <c r="A179" s="20" t="s">
        <v>376</v>
      </c>
      <c r="B179" s="603">
        <v>247</v>
      </c>
      <c r="C179" s="603">
        <v>552.99999999999955</v>
      </c>
      <c r="D179" s="603">
        <v>290.00000000000017</v>
      </c>
      <c r="E179" s="603">
        <v>262.99999999999994</v>
      </c>
      <c r="F179" s="603">
        <v>149.00000000000003</v>
      </c>
      <c r="G179" s="603">
        <v>89.000000000000043</v>
      </c>
      <c r="H179" s="603">
        <v>60.000000000000014</v>
      </c>
      <c r="I179" s="603">
        <v>394.00000000000017</v>
      </c>
      <c r="J179" s="603">
        <v>191.00000000000003</v>
      </c>
      <c r="K179" s="603">
        <v>202.99999999999997</v>
      </c>
      <c r="L179" s="603">
        <v>9.9999999999999964</v>
      </c>
      <c r="M179" s="603">
        <v>9.9999999999999964</v>
      </c>
      <c r="N179" s="603">
        <v>0</v>
      </c>
      <c r="O179" s="603">
        <v>1630955.0980000005</v>
      </c>
    </row>
    <row r="180" spans="1:15">
      <c r="A180" s="20" t="s">
        <v>377</v>
      </c>
      <c r="B180" s="603">
        <v>142</v>
      </c>
      <c r="C180" s="603">
        <v>276.00000000000006</v>
      </c>
      <c r="D180" s="603">
        <v>146.99999999999997</v>
      </c>
      <c r="E180" s="603">
        <v>129</v>
      </c>
      <c r="F180" s="603">
        <v>50</v>
      </c>
      <c r="G180" s="603">
        <v>30.000000000000004</v>
      </c>
      <c r="H180" s="603">
        <v>20.000000000000014</v>
      </c>
      <c r="I180" s="603">
        <v>226.00000000000006</v>
      </c>
      <c r="J180" s="603">
        <v>117.00000000000003</v>
      </c>
      <c r="K180" s="603">
        <v>109.00000000000003</v>
      </c>
      <c r="L180" s="603">
        <v>0</v>
      </c>
      <c r="M180" s="603">
        <v>0</v>
      </c>
      <c r="N180" s="603">
        <v>0</v>
      </c>
      <c r="O180" s="603">
        <v>207698.38199999998</v>
      </c>
    </row>
    <row r="181" spans="1:15">
      <c r="A181" s="20" t="s">
        <v>378</v>
      </c>
      <c r="B181" s="603">
        <v>251</v>
      </c>
      <c r="C181" s="603">
        <v>494.9999999999996</v>
      </c>
      <c r="D181" s="603">
        <v>239.00000000000009</v>
      </c>
      <c r="E181" s="603">
        <v>256.00000000000028</v>
      </c>
      <c r="F181" s="603">
        <v>91.000000000000014</v>
      </c>
      <c r="G181" s="603">
        <v>73</v>
      </c>
      <c r="H181" s="603">
        <v>18.000000000000011</v>
      </c>
      <c r="I181" s="603">
        <v>393.99999999999983</v>
      </c>
      <c r="J181" s="603">
        <v>160.00000000000006</v>
      </c>
      <c r="K181" s="603">
        <v>234.00000000000003</v>
      </c>
      <c r="L181" s="603">
        <v>9.9999999999999964</v>
      </c>
      <c r="M181" s="603">
        <v>5.9999999999999991</v>
      </c>
      <c r="N181" s="603">
        <v>4.0000000000000027</v>
      </c>
      <c r="O181" s="603">
        <v>1495154.3450000002</v>
      </c>
    </row>
    <row r="182" spans="1:15">
      <c r="A182" s="20" t="s">
        <v>379</v>
      </c>
      <c r="B182" s="603">
        <v>406</v>
      </c>
      <c r="C182" s="603">
        <v>860.99999999999977</v>
      </c>
      <c r="D182" s="603">
        <v>472.99999999999989</v>
      </c>
      <c r="E182" s="603">
        <v>388.00000000000028</v>
      </c>
      <c r="F182" s="603">
        <v>176.00000000000009</v>
      </c>
      <c r="G182" s="603">
        <v>100.00000000000009</v>
      </c>
      <c r="H182" s="603">
        <v>76</v>
      </c>
      <c r="I182" s="603">
        <v>653</v>
      </c>
      <c r="J182" s="603">
        <v>343</v>
      </c>
      <c r="K182" s="603">
        <v>310.00000000000017</v>
      </c>
      <c r="L182" s="603">
        <v>32.000000000000021</v>
      </c>
      <c r="M182" s="603">
        <v>30.000000000000021</v>
      </c>
      <c r="N182" s="603">
        <v>2.0000000000000013</v>
      </c>
      <c r="O182" s="603">
        <v>1926539.7510000006</v>
      </c>
    </row>
    <row r="183" spans="1:15">
      <c r="A183" s="20" t="s">
        <v>380</v>
      </c>
      <c r="B183" s="603">
        <v>69</v>
      </c>
      <c r="C183" s="603">
        <v>145</v>
      </c>
      <c r="D183" s="603">
        <v>79</v>
      </c>
      <c r="E183" s="603">
        <v>66</v>
      </c>
      <c r="F183" s="603">
        <v>33.999999999999979</v>
      </c>
      <c r="G183" s="603">
        <v>24.999999999999996</v>
      </c>
      <c r="H183" s="603">
        <v>9.0000000000000071</v>
      </c>
      <c r="I183" s="603">
        <v>111.00000000000003</v>
      </c>
      <c r="J183" s="603">
        <v>54</v>
      </c>
      <c r="K183" s="603">
        <v>56.999999999999993</v>
      </c>
      <c r="L183" s="603">
        <v>0</v>
      </c>
      <c r="M183" s="603">
        <v>0</v>
      </c>
      <c r="N183" s="603">
        <v>0</v>
      </c>
      <c r="O183" s="603">
        <v>254075.51200000002</v>
      </c>
    </row>
    <row r="184" spans="1:15">
      <c r="A184" s="20" t="s">
        <v>381</v>
      </c>
      <c r="B184" s="603">
        <v>145</v>
      </c>
      <c r="C184" s="603">
        <v>238.00000000000006</v>
      </c>
      <c r="D184" s="603">
        <v>111.99999999999997</v>
      </c>
      <c r="E184" s="603">
        <v>125.99999999999997</v>
      </c>
      <c r="F184" s="603">
        <v>24.000000000000004</v>
      </c>
      <c r="G184" s="603">
        <v>19.000000000000007</v>
      </c>
      <c r="H184" s="603">
        <v>5.0000000000000009</v>
      </c>
      <c r="I184" s="603">
        <v>212.99999999999994</v>
      </c>
      <c r="J184" s="603">
        <v>92.000000000000057</v>
      </c>
      <c r="K184" s="603">
        <v>120.9999999999999</v>
      </c>
      <c r="L184" s="603">
        <v>1.0000000000000004</v>
      </c>
      <c r="M184" s="603">
        <v>1.0000000000000004</v>
      </c>
      <c r="N184" s="603">
        <v>0</v>
      </c>
      <c r="O184" s="603">
        <v>293674.83299999993</v>
      </c>
    </row>
    <row r="185" spans="1:15">
      <c r="A185" s="20" t="s">
        <v>382</v>
      </c>
      <c r="B185" s="603">
        <v>103</v>
      </c>
      <c r="C185" s="603">
        <v>202.99999999999997</v>
      </c>
      <c r="D185" s="603">
        <v>97</v>
      </c>
      <c r="E185" s="603">
        <v>106.00000000000004</v>
      </c>
      <c r="F185" s="603">
        <v>31.999999999999996</v>
      </c>
      <c r="G185" s="603">
        <v>24</v>
      </c>
      <c r="H185" s="603">
        <v>8.0000000000000018</v>
      </c>
      <c r="I185" s="603">
        <v>169.99999999999997</v>
      </c>
      <c r="J185" s="603">
        <v>72.000000000000014</v>
      </c>
      <c r="K185" s="603">
        <v>97.999999999999986</v>
      </c>
      <c r="L185" s="603">
        <v>1</v>
      </c>
      <c r="M185" s="603">
        <v>1</v>
      </c>
      <c r="N185" s="603">
        <v>0</v>
      </c>
      <c r="O185" s="603">
        <v>379102.70500000013</v>
      </c>
    </row>
    <row r="186" spans="1:15">
      <c r="A186" s="20" t="s">
        <v>383</v>
      </c>
      <c r="B186" s="603">
        <v>25</v>
      </c>
      <c r="C186" s="603">
        <v>46</v>
      </c>
      <c r="D186" s="603">
        <v>29.000000000000011</v>
      </c>
      <c r="E186" s="603">
        <v>17</v>
      </c>
      <c r="F186" s="603">
        <v>11.000000000000002</v>
      </c>
      <c r="G186" s="603">
        <v>8.9999999999999982</v>
      </c>
      <c r="H186" s="603">
        <v>2.0000000000000004</v>
      </c>
      <c r="I186" s="603">
        <v>34.999999999999993</v>
      </c>
      <c r="J186" s="603">
        <v>20</v>
      </c>
      <c r="K186" s="603">
        <v>15.000000000000002</v>
      </c>
      <c r="L186" s="603">
        <v>0</v>
      </c>
      <c r="M186" s="603">
        <v>0</v>
      </c>
      <c r="N186" s="603">
        <v>0</v>
      </c>
      <c r="O186" s="603">
        <v>155390.90100000001</v>
      </c>
    </row>
    <row r="187" spans="1:15">
      <c r="A187" s="20" t="s">
        <v>384</v>
      </c>
      <c r="B187" s="603">
        <v>472</v>
      </c>
      <c r="C187" s="603">
        <v>960.9999999999992</v>
      </c>
      <c r="D187" s="603">
        <v>479.99999999999989</v>
      </c>
      <c r="E187" s="603">
        <v>481.00000000000074</v>
      </c>
      <c r="F187" s="603">
        <v>208.9999999999998</v>
      </c>
      <c r="G187" s="603">
        <v>132.00000000000006</v>
      </c>
      <c r="H187" s="603">
        <v>77.000000000000043</v>
      </c>
      <c r="I187" s="603">
        <v>674.99999999999966</v>
      </c>
      <c r="J187" s="603">
        <v>307.99999999999989</v>
      </c>
      <c r="K187" s="603">
        <v>366.99999999999966</v>
      </c>
      <c r="L187" s="603">
        <v>77.000000000000057</v>
      </c>
      <c r="M187" s="603">
        <v>40</v>
      </c>
      <c r="N187" s="603">
        <v>36.999999999999979</v>
      </c>
      <c r="O187" s="603">
        <v>2699682.7129999991</v>
      </c>
    </row>
    <row r="188" spans="1:15">
      <c r="A188" s="20" t="s">
        <v>385</v>
      </c>
      <c r="B188" s="603">
        <v>394</v>
      </c>
      <c r="C188" s="603">
        <v>825.00000000000114</v>
      </c>
      <c r="D188" s="603">
        <v>478.99999999999994</v>
      </c>
      <c r="E188" s="603">
        <v>345.99999999999994</v>
      </c>
      <c r="F188" s="603">
        <v>185.00000000000011</v>
      </c>
      <c r="G188" s="603">
        <v>134.00000000000006</v>
      </c>
      <c r="H188" s="603">
        <v>50.999999999999986</v>
      </c>
      <c r="I188" s="603">
        <v>612.99999999999989</v>
      </c>
      <c r="J188" s="603">
        <v>318.99999999999989</v>
      </c>
      <c r="K188" s="603">
        <v>293.99999999999994</v>
      </c>
      <c r="L188" s="603">
        <v>26.999999999999979</v>
      </c>
      <c r="M188" s="603">
        <v>25.999999999999975</v>
      </c>
      <c r="N188" s="603">
        <v>0.99999999999999944</v>
      </c>
      <c r="O188" s="603">
        <v>2829486.643999998</v>
      </c>
    </row>
    <row r="189" spans="1:15">
      <c r="A189" s="20" t="s">
        <v>386</v>
      </c>
      <c r="B189" s="603">
        <v>32</v>
      </c>
      <c r="C189" s="603">
        <v>59.999999999999993</v>
      </c>
      <c r="D189" s="603">
        <v>31</v>
      </c>
      <c r="E189" s="603">
        <v>29.000000000000011</v>
      </c>
      <c r="F189" s="603">
        <v>2.0000000000000004</v>
      </c>
      <c r="G189" s="603">
        <v>2.0000000000000004</v>
      </c>
      <c r="H189" s="603">
        <v>0</v>
      </c>
      <c r="I189" s="603">
        <v>57.999999999999993</v>
      </c>
      <c r="J189" s="603">
        <v>28.999999999999996</v>
      </c>
      <c r="K189" s="603">
        <v>29.000000000000011</v>
      </c>
      <c r="L189" s="603">
        <v>0</v>
      </c>
      <c r="M189" s="603">
        <v>0</v>
      </c>
      <c r="N189" s="603">
        <v>0</v>
      </c>
      <c r="O189" s="603">
        <v>14844.798000000001</v>
      </c>
    </row>
    <row r="190" spans="1:15">
      <c r="B190" s="603"/>
      <c r="C190" s="603"/>
      <c r="D190" s="603"/>
      <c r="E190" s="603"/>
      <c r="F190" s="603"/>
      <c r="G190" s="603"/>
      <c r="H190" s="603"/>
      <c r="I190" s="603"/>
      <c r="J190" s="603"/>
      <c r="K190" s="603"/>
      <c r="L190" s="603"/>
      <c r="M190" s="603"/>
      <c r="N190" s="603"/>
      <c r="O190" s="603"/>
    </row>
    <row r="191" spans="1:15" s="53" customFormat="1">
      <c r="A191" s="53" t="s">
        <v>651</v>
      </c>
      <c r="B191" s="602">
        <v>35551</v>
      </c>
      <c r="C191" s="602">
        <v>113440.0000000001</v>
      </c>
      <c r="D191" s="602">
        <v>68357.000000000058</v>
      </c>
      <c r="E191" s="602">
        <v>45083.000000000422</v>
      </c>
      <c r="F191" s="602">
        <v>55208.000000000298</v>
      </c>
      <c r="G191" s="602">
        <v>35752.999999999993</v>
      </c>
      <c r="H191" s="602">
        <v>19454.999999999993</v>
      </c>
      <c r="I191" s="602">
        <v>50906.000000000087</v>
      </c>
      <c r="J191" s="602">
        <v>27067.000000000018</v>
      </c>
      <c r="K191" s="602">
        <v>23839.000000000055</v>
      </c>
      <c r="L191" s="602">
        <v>7326.0000000000437</v>
      </c>
      <c r="M191" s="602">
        <v>5537.0000000000227</v>
      </c>
      <c r="N191" s="602">
        <v>1788.9999999999864</v>
      </c>
      <c r="O191" s="602">
        <v>1467284108.3139908</v>
      </c>
    </row>
    <row r="192" spans="1:15" s="53" customFormat="1">
      <c r="B192" s="602"/>
      <c r="C192" s="602"/>
      <c r="D192" s="602"/>
      <c r="E192" s="602"/>
      <c r="F192" s="602"/>
      <c r="G192" s="602"/>
      <c r="H192" s="602"/>
      <c r="I192" s="602"/>
      <c r="J192" s="602"/>
      <c r="K192" s="602"/>
      <c r="L192" s="602"/>
      <c r="M192" s="602"/>
      <c r="N192" s="602"/>
      <c r="O192" s="602"/>
    </row>
    <row r="193" spans="1:15">
      <c r="A193" s="20" t="s">
        <v>387</v>
      </c>
      <c r="B193" s="603">
        <v>23024</v>
      </c>
      <c r="C193" s="603">
        <v>73888.999999999884</v>
      </c>
      <c r="D193" s="603">
        <v>43704.999999999687</v>
      </c>
      <c r="E193" s="603">
        <v>30184.00000000012</v>
      </c>
      <c r="F193" s="603">
        <v>36942.000000000124</v>
      </c>
      <c r="G193" s="603">
        <v>22759.999999999967</v>
      </c>
      <c r="H193" s="603">
        <v>14181.999999999956</v>
      </c>
      <c r="I193" s="603">
        <v>32279.000000000011</v>
      </c>
      <c r="J193" s="603">
        <v>17619.000000000051</v>
      </c>
      <c r="K193" s="603">
        <v>14659.999999999991</v>
      </c>
      <c r="L193" s="603">
        <v>4668.0000000000209</v>
      </c>
      <c r="M193" s="603">
        <v>3326.0000000000155</v>
      </c>
      <c r="N193" s="603">
        <v>1341.9999999999982</v>
      </c>
      <c r="O193" s="603">
        <v>927706219.6209991</v>
      </c>
    </row>
    <row r="194" spans="1:15">
      <c r="A194" s="20" t="s">
        <v>388</v>
      </c>
      <c r="B194" s="603">
        <v>2798</v>
      </c>
      <c r="C194" s="603">
        <v>6503.9999999999864</v>
      </c>
      <c r="D194" s="603">
        <v>3467.0000000000032</v>
      </c>
      <c r="E194" s="603">
        <v>3036.999999999995</v>
      </c>
      <c r="F194" s="603">
        <v>2019.9999999999993</v>
      </c>
      <c r="G194" s="603">
        <v>1231.9999999999984</v>
      </c>
      <c r="H194" s="603">
        <v>787.99999999999841</v>
      </c>
      <c r="I194" s="603">
        <v>4110.0000000000064</v>
      </c>
      <c r="J194" s="603">
        <v>1942.9999999999984</v>
      </c>
      <c r="K194" s="603">
        <v>2167.0000000000023</v>
      </c>
      <c r="L194" s="603">
        <v>373.99999999999966</v>
      </c>
      <c r="M194" s="603">
        <v>291.99999999999994</v>
      </c>
      <c r="N194" s="603">
        <v>82.000000000000028</v>
      </c>
      <c r="O194" s="603">
        <v>38135759.757000014</v>
      </c>
    </row>
    <row r="195" spans="1:15">
      <c r="A195" s="20" t="s">
        <v>389</v>
      </c>
      <c r="B195" s="603">
        <v>149</v>
      </c>
      <c r="C195" s="603">
        <v>311.00000000000017</v>
      </c>
      <c r="D195" s="603">
        <v>130</v>
      </c>
      <c r="E195" s="603">
        <v>181.00000000000003</v>
      </c>
      <c r="F195" s="603">
        <v>60.000000000000014</v>
      </c>
      <c r="G195" s="603">
        <v>14.999999999999995</v>
      </c>
      <c r="H195" s="603">
        <v>45.000000000000028</v>
      </c>
      <c r="I195" s="603">
        <v>249.00000000000003</v>
      </c>
      <c r="J195" s="603">
        <v>112.99999999999997</v>
      </c>
      <c r="K195" s="603">
        <v>135.99999999999997</v>
      </c>
      <c r="L195" s="603">
        <v>2.0000000000000009</v>
      </c>
      <c r="M195" s="603">
        <v>2.0000000000000009</v>
      </c>
      <c r="N195" s="603">
        <v>0</v>
      </c>
      <c r="O195" s="603">
        <v>515986.29700000008</v>
      </c>
    </row>
    <row r="196" spans="1:15">
      <c r="A196" s="20" t="s">
        <v>390</v>
      </c>
      <c r="B196" s="603">
        <v>687</v>
      </c>
      <c r="C196" s="603">
        <v>1617.0000000000014</v>
      </c>
      <c r="D196" s="603">
        <v>917.0000000000008</v>
      </c>
      <c r="E196" s="603">
        <v>699.99999999999955</v>
      </c>
      <c r="F196" s="603">
        <v>487.99999999999989</v>
      </c>
      <c r="G196" s="603">
        <v>284.00000000000017</v>
      </c>
      <c r="H196" s="603">
        <v>203.99999999999969</v>
      </c>
      <c r="I196" s="603">
        <v>1041.0000000000002</v>
      </c>
      <c r="J196" s="603">
        <v>552.00000000000011</v>
      </c>
      <c r="K196" s="603">
        <v>488.99999999999983</v>
      </c>
      <c r="L196" s="603">
        <v>88.000000000000043</v>
      </c>
      <c r="M196" s="603">
        <v>80.999999999999929</v>
      </c>
      <c r="N196" s="603">
        <v>7</v>
      </c>
      <c r="O196" s="603">
        <v>8531781.5860000104</v>
      </c>
    </row>
    <row r="197" spans="1:15">
      <c r="A197" s="20" t="s">
        <v>391</v>
      </c>
      <c r="B197" s="603">
        <v>2639</v>
      </c>
      <c r="C197" s="603">
        <v>8927</v>
      </c>
      <c r="D197" s="603">
        <v>5491.0000000000118</v>
      </c>
      <c r="E197" s="603">
        <v>3435.9999999999991</v>
      </c>
      <c r="F197" s="603">
        <v>4523.0000000000036</v>
      </c>
      <c r="G197" s="603">
        <v>3211.9999999999986</v>
      </c>
      <c r="H197" s="603">
        <v>1310.9999999999993</v>
      </c>
      <c r="I197" s="603">
        <v>3962.0000000000032</v>
      </c>
      <c r="J197" s="603">
        <v>1951.0000000000016</v>
      </c>
      <c r="K197" s="603">
        <v>2010.999999999998</v>
      </c>
      <c r="L197" s="603">
        <v>442.00000000000051</v>
      </c>
      <c r="M197" s="603">
        <v>328.00000000000011</v>
      </c>
      <c r="N197" s="603">
        <v>113.99999999999997</v>
      </c>
      <c r="O197" s="603">
        <v>130486097.7270001</v>
      </c>
    </row>
    <row r="198" spans="1:15">
      <c r="A198" s="20" t="s">
        <v>392</v>
      </c>
      <c r="B198" s="603">
        <v>297</v>
      </c>
      <c r="C198" s="603">
        <v>604.99999999999977</v>
      </c>
      <c r="D198" s="603">
        <v>358.00000000000023</v>
      </c>
      <c r="E198" s="603">
        <v>247.00000000000003</v>
      </c>
      <c r="F198" s="603">
        <v>131.00000000000003</v>
      </c>
      <c r="G198" s="603">
        <v>101.00000000000001</v>
      </c>
      <c r="H198" s="603">
        <v>30.000000000000007</v>
      </c>
      <c r="I198" s="603">
        <v>444</v>
      </c>
      <c r="J198" s="603">
        <v>228.00000000000003</v>
      </c>
      <c r="K198" s="603">
        <v>215.99999999999997</v>
      </c>
      <c r="L198" s="603">
        <v>30.000000000000028</v>
      </c>
      <c r="M198" s="603">
        <v>29.000000000000007</v>
      </c>
      <c r="N198" s="603">
        <v>0.99999999999999933</v>
      </c>
      <c r="O198" s="603">
        <v>2712655.9360000012</v>
      </c>
    </row>
    <row r="199" spans="1:15">
      <c r="A199" s="20" t="s">
        <v>393</v>
      </c>
      <c r="B199" s="603">
        <v>712</v>
      </c>
      <c r="C199" s="603">
        <v>1826.0000000000002</v>
      </c>
      <c r="D199" s="603">
        <v>1117.0000000000009</v>
      </c>
      <c r="E199" s="603">
        <v>709.00000000000023</v>
      </c>
      <c r="F199" s="603">
        <v>568.00000000000023</v>
      </c>
      <c r="G199" s="603">
        <v>401.00000000000006</v>
      </c>
      <c r="H199" s="603">
        <v>167</v>
      </c>
      <c r="I199" s="603">
        <v>1180.9999999999998</v>
      </c>
      <c r="J199" s="603">
        <v>653.99999999999966</v>
      </c>
      <c r="K199" s="603">
        <v>526.99999999999989</v>
      </c>
      <c r="L199" s="603">
        <v>77.000000000000057</v>
      </c>
      <c r="M199" s="603">
        <v>62.00000000000005</v>
      </c>
      <c r="N199" s="603">
        <v>15.000000000000014</v>
      </c>
      <c r="O199" s="603">
        <v>7554873.900999994</v>
      </c>
    </row>
    <row r="200" spans="1:15">
      <c r="A200" s="20" t="s">
        <v>394</v>
      </c>
      <c r="B200" s="603">
        <v>80</v>
      </c>
      <c r="C200" s="603">
        <v>283.00000000000006</v>
      </c>
      <c r="D200" s="603">
        <v>199.99999999999994</v>
      </c>
      <c r="E200" s="603">
        <v>82.999999999999972</v>
      </c>
      <c r="F200" s="603">
        <v>156.99999999999997</v>
      </c>
      <c r="G200" s="603">
        <v>134</v>
      </c>
      <c r="H200" s="603">
        <v>23.000000000000011</v>
      </c>
      <c r="I200" s="603">
        <v>121</v>
      </c>
      <c r="J200" s="603">
        <v>63.000000000000007</v>
      </c>
      <c r="K200" s="603">
        <v>57.999999999999986</v>
      </c>
      <c r="L200" s="603">
        <v>4.9999999999999982</v>
      </c>
      <c r="M200" s="603">
        <v>2.9999999999999991</v>
      </c>
      <c r="N200" s="603">
        <v>2.0000000000000004</v>
      </c>
      <c r="O200" s="603">
        <v>6589714.5310000014</v>
      </c>
    </row>
    <row r="201" spans="1:15">
      <c r="A201" s="20" t="s">
        <v>395</v>
      </c>
      <c r="B201" s="603">
        <v>330</v>
      </c>
      <c r="C201" s="603">
        <v>1130</v>
      </c>
      <c r="D201" s="603">
        <v>742.00000000000034</v>
      </c>
      <c r="E201" s="603">
        <v>387.99999999999955</v>
      </c>
      <c r="F201" s="603">
        <v>634.00000000000023</v>
      </c>
      <c r="G201" s="603">
        <v>475.99999999999989</v>
      </c>
      <c r="H201" s="603">
        <v>158</v>
      </c>
      <c r="I201" s="603">
        <v>450.99999999999994</v>
      </c>
      <c r="J201" s="603">
        <v>222.00000000000017</v>
      </c>
      <c r="K201" s="603">
        <v>228.99999999999994</v>
      </c>
      <c r="L201" s="603">
        <v>44.999999999999972</v>
      </c>
      <c r="M201" s="603">
        <v>44.000000000000028</v>
      </c>
      <c r="N201" s="603">
        <v>0.99999999999999911</v>
      </c>
      <c r="O201" s="603">
        <v>16673744.730999993</v>
      </c>
    </row>
    <row r="202" spans="1:15">
      <c r="A202" s="20" t="s">
        <v>396</v>
      </c>
      <c r="B202" s="603">
        <v>166</v>
      </c>
      <c r="C202" s="603">
        <v>1217</v>
      </c>
      <c r="D202" s="603">
        <v>980.00000000000011</v>
      </c>
      <c r="E202" s="603">
        <v>236.99999999999991</v>
      </c>
      <c r="F202" s="603">
        <v>920.99999999999977</v>
      </c>
      <c r="G202" s="603">
        <v>821.00000000000034</v>
      </c>
      <c r="H202" s="603">
        <v>100.00000000000003</v>
      </c>
      <c r="I202" s="603">
        <v>286</v>
      </c>
      <c r="J202" s="603">
        <v>148.99999999999997</v>
      </c>
      <c r="K202" s="603">
        <v>137</v>
      </c>
      <c r="L202" s="603">
        <v>9.9999999999999947</v>
      </c>
      <c r="M202" s="603">
        <v>9.9999999999999947</v>
      </c>
      <c r="N202" s="603">
        <v>0</v>
      </c>
      <c r="O202" s="603">
        <v>30066944.228999991</v>
      </c>
    </row>
    <row r="203" spans="1:15">
      <c r="A203" s="20" t="s">
        <v>397</v>
      </c>
      <c r="B203" s="603">
        <v>2460</v>
      </c>
      <c r="C203" s="603">
        <v>8585.9999999999927</v>
      </c>
      <c r="D203" s="603">
        <v>5679.0000000000009</v>
      </c>
      <c r="E203" s="603">
        <v>2906.9999999999936</v>
      </c>
      <c r="F203" s="603">
        <v>3963.9999999999977</v>
      </c>
      <c r="G203" s="603">
        <v>3032.0000000000045</v>
      </c>
      <c r="H203" s="603">
        <v>932.00000000000171</v>
      </c>
      <c r="I203" s="603">
        <v>3569.9999999999986</v>
      </c>
      <c r="J203" s="603">
        <v>1705.9999999999966</v>
      </c>
      <c r="K203" s="603">
        <v>1864.0000000000002</v>
      </c>
      <c r="L203" s="603">
        <v>1051.9999999999995</v>
      </c>
      <c r="M203" s="603">
        <v>940.99999999999989</v>
      </c>
      <c r="N203" s="603">
        <v>111.00000000000017</v>
      </c>
      <c r="O203" s="603">
        <v>165190916.72599927</v>
      </c>
    </row>
    <row r="204" spans="1:15">
      <c r="A204" s="20" t="s">
        <v>398</v>
      </c>
      <c r="B204" s="603">
        <v>95</v>
      </c>
      <c r="C204" s="603">
        <v>458.00000000000006</v>
      </c>
      <c r="D204" s="603">
        <v>319</v>
      </c>
      <c r="E204" s="603">
        <v>139</v>
      </c>
      <c r="F204" s="603">
        <v>302</v>
      </c>
      <c r="G204" s="603">
        <v>221</v>
      </c>
      <c r="H204" s="603">
        <v>81</v>
      </c>
      <c r="I204" s="603">
        <v>131</v>
      </c>
      <c r="J204" s="603">
        <v>81.999999999999986</v>
      </c>
      <c r="K204" s="603">
        <v>49.000000000000007</v>
      </c>
      <c r="L204" s="603">
        <v>25.000000000000004</v>
      </c>
      <c r="M204" s="603">
        <v>16.000000000000007</v>
      </c>
      <c r="N204" s="603">
        <v>9</v>
      </c>
      <c r="O204" s="603">
        <v>10598413.091</v>
      </c>
    </row>
    <row r="205" spans="1:15">
      <c r="A205" s="20" t="s">
        <v>399</v>
      </c>
      <c r="B205" s="603">
        <v>1009</v>
      </c>
      <c r="C205" s="603">
        <v>4678.9999999999982</v>
      </c>
      <c r="D205" s="603">
        <v>3092.9999999999995</v>
      </c>
      <c r="E205" s="603">
        <v>1585.9999999999998</v>
      </c>
      <c r="F205" s="603">
        <v>2902.9999999999995</v>
      </c>
      <c r="G205" s="603">
        <v>1973.0000000000005</v>
      </c>
      <c r="H205" s="603">
        <v>929.99999999999909</v>
      </c>
      <c r="I205" s="603">
        <v>1479.0000000000018</v>
      </c>
      <c r="J205" s="603">
        <v>881.99999999999977</v>
      </c>
      <c r="K205" s="603">
        <v>597.00000000000068</v>
      </c>
      <c r="L205" s="603">
        <v>297.00000000000057</v>
      </c>
      <c r="M205" s="603">
        <v>237.99999999999997</v>
      </c>
      <c r="N205" s="603">
        <v>58.999999999999964</v>
      </c>
      <c r="O205" s="603">
        <v>84130338.286999911</v>
      </c>
    </row>
    <row r="206" spans="1:15">
      <c r="A206" s="20" t="s">
        <v>400</v>
      </c>
      <c r="B206" s="603">
        <v>165</v>
      </c>
      <c r="C206" s="603">
        <v>703.99999999999989</v>
      </c>
      <c r="D206" s="603">
        <v>481</v>
      </c>
      <c r="E206" s="603">
        <v>223</v>
      </c>
      <c r="F206" s="603">
        <v>457.00000000000011</v>
      </c>
      <c r="G206" s="603">
        <v>335.00000000000006</v>
      </c>
      <c r="H206" s="603">
        <v>122.00000000000007</v>
      </c>
      <c r="I206" s="603">
        <v>207.99999999999989</v>
      </c>
      <c r="J206" s="603">
        <v>111</v>
      </c>
      <c r="K206" s="603">
        <v>96.999999999999986</v>
      </c>
      <c r="L206" s="603">
        <v>38.999999999999993</v>
      </c>
      <c r="M206" s="603">
        <v>35.000000000000007</v>
      </c>
      <c r="N206" s="603">
        <v>4</v>
      </c>
      <c r="O206" s="603">
        <v>10649039.853</v>
      </c>
    </row>
    <row r="207" spans="1:15">
      <c r="A207" s="20" t="s">
        <v>401</v>
      </c>
      <c r="B207" s="603">
        <v>164</v>
      </c>
      <c r="C207" s="603">
        <v>607</v>
      </c>
      <c r="D207" s="603">
        <v>387.99999999999989</v>
      </c>
      <c r="E207" s="603">
        <v>219</v>
      </c>
      <c r="F207" s="603">
        <v>357</v>
      </c>
      <c r="G207" s="603">
        <v>249.00000000000011</v>
      </c>
      <c r="H207" s="603">
        <v>108</v>
      </c>
      <c r="I207" s="603">
        <v>228.00000000000014</v>
      </c>
      <c r="J207" s="603">
        <v>121</v>
      </c>
      <c r="K207" s="603">
        <v>106.99999999999999</v>
      </c>
      <c r="L207" s="603">
        <v>22.000000000000014</v>
      </c>
      <c r="M207" s="603">
        <v>18.000000000000007</v>
      </c>
      <c r="N207" s="603">
        <v>3.9999999999999996</v>
      </c>
      <c r="O207" s="603">
        <v>10266258.388</v>
      </c>
    </row>
    <row r="208" spans="1:15">
      <c r="A208" s="20" t="s">
        <v>402</v>
      </c>
      <c r="B208" s="603">
        <v>135</v>
      </c>
      <c r="C208" s="603">
        <v>317.99999999999994</v>
      </c>
      <c r="D208" s="603">
        <v>225.99999999999991</v>
      </c>
      <c r="E208" s="603">
        <v>92.000000000000014</v>
      </c>
      <c r="F208" s="603">
        <v>89.000000000000014</v>
      </c>
      <c r="G208" s="603">
        <v>70</v>
      </c>
      <c r="H208" s="603">
        <v>19</v>
      </c>
      <c r="I208" s="603">
        <v>214.00000000000006</v>
      </c>
      <c r="J208" s="603">
        <v>142.99999999999989</v>
      </c>
      <c r="K208" s="603">
        <v>70.999999999999986</v>
      </c>
      <c r="L208" s="603">
        <v>15.000000000000002</v>
      </c>
      <c r="M208" s="603">
        <v>13.000000000000002</v>
      </c>
      <c r="N208" s="603">
        <v>2.0000000000000009</v>
      </c>
      <c r="O208" s="603">
        <v>1062101.534</v>
      </c>
    </row>
    <row r="209" spans="1:15">
      <c r="A209" s="20" t="s">
        <v>403</v>
      </c>
      <c r="B209" s="603">
        <v>22</v>
      </c>
      <c r="C209" s="603">
        <v>66</v>
      </c>
      <c r="D209" s="603">
        <v>49.999999999999993</v>
      </c>
      <c r="E209" s="603">
        <v>16</v>
      </c>
      <c r="F209" s="603">
        <v>29.999999999999996</v>
      </c>
      <c r="G209" s="603">
        <v>29</v>
      </c>
      <c r="H209" s="603">
        <v>1.0000000000000002</v>
      </c>
      <c r="I209" s="603">
        <v>34</v>
      </c>
      <c r="J209" s="603">
        <v>19</v>
      </c>
      <c r="K209" s="603">
        <v>15.000000000000002</v>
      </c>
      <c r="L209" s="603">
        <v>2</v>
      </c>
      <c r="M209" s="603">
        <v>2</v>
      </c>
      <c r="N209" s="603">
        <v>0</v>
      </c>
      <c r="O209" s="603">
        <v>1652487.9350000003</v>
      </c>
    </row>
    <row r="210" spans="1:15">
      <c r="A210" s="20" t="s">
        <v>404</v>
      </c>
      <c r="B210" s="603">
        <v>442</v>
      </c>
      <c r="C210" s="603">
        <v>1183.0000000000005</v>
      </c>
      <c r="D210" s="603">
        <v>691.00000000000023</v>
      </c>
      <c r="E210" s="603">
        <v>492.0000000000004</v>
      </c>
      <c r="F210" s="603">
        <v>456.00000000000017</v>
      </c>
      <c r="G210" s="603">
        <v>282.00000000000006</v>
      </c>
      <c r="H210" s="603">
        <v>173.99999999999983</v>
      </c>
      <c r="I210" s="603">
        <v>625.00000000000011</v>
      </c>
      <c r="J210" s="603">
        <v>338</v>
      </c>
      <c r="K210" s="603">
        <v>287.00000000000017</v>
      </c>
      <c r="L210" s="603">
        <v>102.00000000000001</v>
      </c>
      <c r="M210" s="603">
        <v>71</v>
      </c>
      <c r="N210" s="603">
        <v>31.000000000000014</v>
      </c>
      <c r="O210" s="603">
        <v>11112546.395000001</v>
      </c>
    </row>
    <row r="211" spans="1:15">
      <c r="A211" s="20" t="s">
        <v>405</v>
      </c>
      <c r="B211" s="603">
        <v>77</v>
      </c>
      <c r="C211" s="603">
        <v>201.99999999999994</v>
      </c>
      <c r="D211" s="603">
        <v>121.00000000000001</v>
      </c>
      <c r="E211" s="603">
        <v>80.999999999999986</v>
      </c>
      <c r="F211" s="603">
        <v>75.999999999999986</v>
      </c>
      <c r="G211" s="603">
        <v>49.000000000000007</v>
      </c>
      <c r="H211" s="603">
        <v>26.999999999999996</v>
      </c>
      <c r="I211" s="603">
        <v>122.99999999999994</v>
      </c>
      <c r="J211" s="603">
        <v>68.999999999999986</v>
      </c>
      <c r="K211" s="603">
        <v>54.000000000000007</v>
      </c>
      <c r="L211" s="603">
        <v>2.9999999999999996</v>
      </c>
      <c r="M211" s="603">
        <v>2.9999999999999996</v>
      </c>
      <c r="N211" s="603">
        <v>0</v>
      </c>
      <c r="O211" s="603">
        <v>1768235.7619999999</v>
      </c>
    </row>
    <row r="212" spans="1:15">
      <c r="A212" s="20" t="s">
        <v>406</v>
      </c>
      <c r="B212" s="603">
        <v>100</v>
      </c>
      <c r="C212" s="603">
        <v>328.00000000000017</v>
      </c>
      <c r="D212" s="603">
        <v>202</v>
      </c>
      <c r="E212" s="603">
        <v>125.99999999999997</v>
      </c>
      <c r="F212" s="603">
        <v>130.00000000000006</v>
      </c>
      <c r="G212" s="603">
        <v>77.000000000000014</v>
      </c>
      <c r="H212" s="603">
        <v>52.999999999999972</v>
      </c>
      <c r="I212" s="603">
        <v>170.00000000000003</v>
      </c>
      <c r="J212" s="603">
        <v>101.99999999999999</v>
      </c>
      <c r="K212" s="603">
        <v>68</v>
      </c>
      <c r="L212" s="603">
        <v>27.999999999999993</v>
      </c>
      <c r="M212" s="603">
        <v>23.000000000000014</v>
      </c>
      <c r="N212" s="603">
        <v>5</v>
      </c>
      <c r="O212" s="603">
        <v>1879992.0270000007</v>
      </c>
    </row>
    <row r="213" spans="1:15">
      <c r="B213" s="603"/>
      <c r="C213" s="603"/>
      <c r="D213" s="603"/>
      <c r="E213" s="603"/>
      <c r="F213" s="603"/>
      <c r="G213" s="603"/>
      <c r="H213" s="603"/>
      <c r="I213" s="603"/>
      <c r="J213" s="603"/>
      <c r="K213" s="603"/>
      <c r="L213" s="603"/>
      <c r="M213" s="603"/>
      <c r="N213" s="603"/>
      <c r="O213" s="603"/>
    </row>
    <row r="214" spans="1:15" s="53" customFormat="1">
      <c r="A214" s="53" t="s">
        <v>652</v>
      </c>
      <c r="B214" s="602">
        <v>67000</v>
      </c>
      <c r="C214" s="602">
        <v>220635.00000000061</v>
      </c>
      <c r="D214" s="602">
        <v>133864.00000000023</v>
      </c>
      <c r="E214" s="602">
        <v>86770.999999999374</v>
      </c>
      <c r="F214" s="602">
        <v>110641.99999999945</v>
      </c>
      <c r="G214" s="602">
        <v>77890.000000000364</v>
      </c>
      <c r="H214" s="602">
        <v>32751.999999999804</v>
      </c>
      <c r="I214" s="602">
        <v>96227.000000000757</v>
      </c>
      <c r="J214" s="602">
        <v>45237.999999999935</v>
      </c>
      <c r="K214" s="602">
        <v>50988.999999999731</v>
      </c>
      <c r="L214" s="602">
        <v>13766.000000000073</v>
      </c>
      <c r="M214" s="602">
        <v>10735.999999999964</v>
      </c>
      <c r="N214" s="602">
        <v>3030.0000000000159</v>
      </c>
      <c r="O214" s="602">
        <v>2845157748.507997</v>
      </c>
    </row>
    <row r="215" spans="1:15" s="53" customFormat="1">
      <c r="B215" s="602"/>
      <c r="C215" s="602"/>
      <c r="D215" s="602"/>
      <c r="E215" s="602"/>
      <c r="F215" s="602"/>
      <c r="G215" s="602"/>
      <c r="H215" s="602"/>
      <c r="I215" s="602"/>
      <c r="J215" s="602"/>
      <c r="K215" s="602"/>
      <c r="L215" s="602"/>
      <c r="M215" s="602"/>
      <c r="N215" s="602"/>
      <c r="O215" s="602"/>
    </row>
    <row r="216" spans="1:15">
      <c r="A216" s="20" t="s">
        <v>407</v>
      </c>
      <c r="B216" s="603">
        <v>1822</v>
      </c>
      <c r="C216" s="603">
        <v>4781.9999999999882</v>
      </c>
      <c r="D216" s="603">
        <v>2652.9999999999945</v>
      </c>
      <c r="E216" s="603">
        <v>2129.0000000000023</v>
      </c>
      <c r="F216" s="603">
        <v>1514.0000000000005</v>
      </c>
      <c r="G216" s="603">
        <v>1034.9999999999989</v>
      </c>
      <c r="H216" s="603">
        <v>478.99999999999949</v>
      </c>
      <c r="I216" s="603">
        <v>3042.9999999999977</v>
      </c>
      <c r="J216" s="603">
        <v>1431.999999999998</v>
      </c>
      <c r="K216" s="603">
        <v>1610.9999999999991</v>
      </c>
      <c r="L216" s="603">
        <v>225.00000000000003</v>
      </c>
      <c r="M216" s="603">
        <v>186.00000000000028</v>
      </c>
      <c r="N216" s="603">
        <v>39.000000000000114</v>
      </c>
      <c r="O216" s="603">
        <v>32150892.56299996</v>
      </c>
    </row>
    <row r="217" spans="1:15">
      <c r="A217" s="20" t="s">
        <v>408</v>
      </c>
      <c r="B217" s="603">
        <v>7568</v>
      </c>
      <c r="C217" s="603">
        <v>21452.999999999953</v>
      </c>
      <c r="D217" s="603">
        <v>12800.999999999991</v>
      </c>
      <c r="E217" s="603">
        <v>8651.9999999999854</v>
      </c>
      <c r="F217" s="603">
        <v>8754.9999999999709</v>
      </c>
      <c r="G217" s="603">
        <v>6410.0000000000091</v>
      </c>
      <c r="H217" s="603">
        <v>2344.9999999999854</v>
      </c>
      <c r="I217" s="603">
        <v>10879.000000000011</v>
      </c>
      <c r="J217" s="603">
        <v>4892.9999999999964</v>
      </c>
      <c r="K217" s="603">
        <v>5986</v>
      </c>
      <c r="L217" s="603">
        <v>1818.9999999999977</v>
      </c>
      <c r="M217" s="603">
        <v>1497.9999999999998</v>
      </c>
      <c r="N217" s="603">
        <v>320.99999999999994</v>
      </c>
      <c r="O217" s="603">
        <v>205221617.78299966</v>
      </c>
    </row>
    <row r="218" spans="1:15">
      <c r="A218" s="20" t="s">
        <v>409</v>
      </c>
      <c r="B218" s="603">
        <v>6751</v>
      </c>
      <c r="C218" s="603">
        <v>32186.999999999935</v>
      </c>
      <c r="D218" s="603">
        <v>20941.999999999942</v>
      </c>
      <c r="E218" s="603">
        <v>11245.000000000029</v>
      </c>
      <c r="F218" s="603">
        <v>20963.000000000025</v>
      </c>
      <c r="G218" s="603">
        <v>14331.000000000007</v>
      </c>
      <c r="H218" s="603">
        <v>6632.0000000000073</v>
      </c>
      <c r="I218" s="603">
        <v>9029.0000000000182</v>
      </c>
      <c r="J218" s="603">
        <v>4971.9999999999936</v>
      </c>
      <c r="K218" s="603">
        <v>4056.9999999999959</v>
      </c>
      <c r="L218" s="603">
        <v>2194.9999999999982</v>
      </c>
      <c r="M218" s="603">
        <v>1638.9999999999989</v>
      </c>
      <c r="N218" s="603">
        <v>556.00000000000171</v>
      </c>
      <c r="O218" s="603">
        <v>557518447.39800048</v>
      </c>
    </row>
    <row r="219" spans="1:15">
      <c r="A219" s="20" t="s">
        <v>410</v>
      </c>
      <c r="B219" s="603">
        <v>763</v>
      </c>
      <c r="C219" s="603">
        <v>2364.0000000000005</v>
      </c>
      <c r="D219" s="603">
        <v>1492.0000000000011</v>
      </c>
      <c r="E219" s="603">
        <v>871.99999999999932</v>
      </c>
      <c r="F219" s="603">
        <v>1090.999999999998</v>
      </c>
      <c r="G219" s="603">
        <v>907.00000000000057</v>
      </c>
      <c r="H219" s="603">
        <v>184.00000000000006</v>
      </c>
      <c r="I219" s="603">
        <v>1187.0000000000002</v>
      </c>
      <c r="J219" s="603">
        <v>509.99999999999989</v>
      </c>
      <c r="K219" s="603">
        <v>677.00000000000023</v>
      </c>
      <c r="L219" s="603">
        <v>85.999999999999972</v>
      </c>
      <c r="M219" s="603">
        <v>75.000000000000028</v>
      </c>
      <c r="N219" s="603">
        <v>11.000000000000014</v>
      </c>
      <c r="O219" s="603">
        <v>22005363.608999968</v>
      </c>
    </row>
    <row r="220" spans="1:15">
      <c r="A220" s="20" t="s">
        <v>411</v>
      </c>
      <c r="B220" s="603">
        <v>2288</v>
      </c>
      <c r="C220" s="603">
        <v>5188.9999999999964</v>
      </c>
      <c r="D220" s="603">
        <v>2815.9999999999977</v>
      </c>
      <c r="E220" s="603">
        <v>2372.9999999999941</v>
      </c>
      <c r="F220" s="603">
        <v>1499.9999999999993</v>
      </c>
      <c r="G220" s="603">
        <v>1065</v>
      </c>
      <c r="H220" s="603">
        <v>435.00000000000017</v>
      </c>
      <c r="I220" s="603">
        <v>3481.9999999999909</v>
      </c>
      <c r="J220" s="603">
        <v>1581.9999999999991</v>
      </c>
      <c r="K220" s="603">
        <v>1899.9999999999975</v>
      </c>
      <c r="L220" s="603">
        <v>207.00000000000014</v>
      </c>
      <c r="M220" s="603">
        <v>169.00000000000009</v>
      </c>
      <c r="N220" s="603">
        <v>37.999999999999979</v>
      </c>
      <c r="O220" s="603">
        <v>27240094.947000019</v>
      </c>
    </row>
    <row r="221" spans="1:15">
      <c r="A221" s="20" t="s">
        <v>412</v>
      </c>
      <c r="B221" s="603">
        <v>3104</v>
      </c>
      <c r="C221" s="603">
        <v>8793.0000000000127</v>
      </c>
      <c r="D221" s="603">
        <v>5050.0000000000073</v>
      </c>
      <c r="E221" s="603">
        <v>3743.0000000000014</v>
      </c>
      <c r="F221" s="603">
        <v>3999</v>
      </c>
      <c r="G221" s="603">
        <v>2749.9999999999986</v>
      </c>
      <c r="H221" s="603">
        <v>1249.0000000000005</v>
      </c>
      <c r="I221" s="603">
        <v>4353.0000000000109</v>
      </c>
      <c r="J221" s="603">
        <v>1947.0000000000002</v>
      </c>
      <c r="K221" s="603">
        <v>2406.0000000000064</v>
      </c>
      <c r="L221" s="603">
        <v>441.00000000000034</v>
      </c>
      <c r="M221" s="603">
        <v>353.00000000000011</v>
      </c>
      <c r="N221" s="603">
        <v>87.999999999999844</v>
      </c>
      <c r="O221" s="603">
        <v>80126531.985999972</v>
      </c>
    </row>
    <row r="222" spans="1:15">
      <c r="A222" s="20" t="s">
        <v>413</v>
      </c>
      <c r="B222" s="603">
        <v>5318</v>
      </c>
      <c r="C222" s="603">
        <v>19637.000000000036</v>
      </c>
      <c r="D222" s="603">
        <v>12248.999999999944</v>
      </c>
      <c r="E222" s="603">
        <v>7387.9999999999736</v>
      </c>
      <c r="F222" s="603">
        <v>10588.999999999991</v>
      </c>
      <c r="G222" s="603">
        <v>7357.9999999999836</v>
      </c>
      <c r="H222" s="603">
        <v>3231.0000000000018</v>
      </c>
      <c r="I222" s="603">
        <v>7456</v>
      </c>
      <c r="J222" s="603">
        <v>3691.9999999999959</v>
      </c>
      <c r="K222" s="603">
        <v>3764.0000000000105</v>
      </c>
      <c r="L222" s="603">
        <v>1592.000000000003</v>
      </c>
      <c r="M222" s="603">
        <v>1199.0000000000027</v>
      </c>
      <c r="N222" s="603">
        <v>393.00000000000034</v>
      </c>
      <c r="O222" s="603">
        <v>267446682.85499999</v>
      </c>
    </row>
    <row r="223" spans="1:15">
      <c r="A223" s="20" t="s">
        <v>414</v>
      </c>
      <c r="B223" s="603">
        <v>3542</v>
      </c>
      <c r="C223" s="603">
        <v>10119.999999999985</v>
      </c>
      <c r="D223" s="603">
        <v>5444.9999999999991</v>
      </c>
      <c r="E223" s="603">
        <v>4675.0000000000073</v>
      </c>
      <c r="F223" s="603">
        <v>4514.00000000001</v>
      </c>
      <c r="G223" s="603">
        <v>3082.9999999999995</v>
      </c>
      <c r="H223" s="603">
        <v>1431.0000000000027</v>
      </c>
      <c r="I223" s="603">
        <v>5335.0000000000082</v>
      </c>
      <c r="J223" s="603">
        <v>2151.9999999999977</v>
      </c>
      <c r="K223" s="603">
        <v>3183.0000000000009</v>
      </c>
      <c r="L223" s="603">
        <v>270.99999999999955</v>
      </c>
      <c r="M223" s="603">
        <v>210.0000000000008</v>
      </c>
      <c r="N223" s="603">
        <v>61.000000000000135</v>
      </c>
      <c r="O223" s="603">
        <v>108685396.41599987</v>
      </c>
    </row>
    <row r="224" spans="1:15">
      <c r="A224" s="20" t="s">
        <v>415</v>
      </c>
      <c r="B224" s="603">
        <v>9114</v>
      </c>
      <c r="C224" s="603">
        <v>29342.000000000076</v>
      </c>
      <c r="D224" s="603">
        <v>17179.999999999985</v>
      </c>
      <c r="E224" s="603">
        <v>12162.000000000027</v>
      </c>
      <c r="F224" s="603">
        <v>14560.000000000029</v>
      </c>
      <c r="G224" s="603">
        <v>9963.9999999999818</v>
      </c>
      <c r="H224" s="603">
        <v>4595.9999999999891</v>
      </c>
      <c r="I224" s="603">
        <v>13008.999999999942</v>
      </c>
      <c r="J224" s="603">
        <v>5897.0000000000164</v>
      </c>
      <c r="K224" s="603">
        <v>7112.0000000000027</v>
      </c>
      <c r="L224" s="603">
        <v>1772.9999999999918</v>
      </c>
      <c r="M224" s="603">
        <v>1318.9999999999991</v>
      </c>
      <c r="N224" s="603">
        <v>454.0000000000008</v>
      </c>
      <c r="O224" s="603">
        <v>362106727.56799918</v>
      </c>
    </row>
    <row r="225" spans="1:15">
      <c r="A225" s="20" t="s">
        <v>416</v>
      </c>
      <c r="B225" s="603">
        <v>3221</v>
      </c>
      <c r="C225" s="603">
        <v>12284.000000000024</v>
      </c>
      <c r="D225" s="603">
        <v>8069.0000000000091</v>
      </c>
      <c r="E225" s="603">
        <v>4215.0000000000045</v>
      </c>
      <c r="F225" s="603">
        <v>6692</v>
      </c>
      <c r="G225" s="603">
        <v>5041.0000000000118</v>
      </c>
      <c r="H225" s="603">
        <v>1651.000000000002</v>
      </c>
      <c r="I225" s="603">
        <v>4599.9999999999955</v>
      </c>
      <c r="J225" s="603">
        <v>2235.9999999999964</v>
      </c>
      <c r="K225" s="603">
        <v>2364.000000000005</v>
      </c>
      <c r="L225" s="603">
        <v>992.00000000000148</v>
      </c>
      <c r="M225" s="603">
        <v>791.99999999999886</v>
      </c>
      <c r="N225" s="603">
        <v>200.0000000000004</v>
      </c>
      <c r="O225" s="603">
        <v>172620090.21799949</v>
      </c>
    </row>
    <row r="226" spans="1:15">
      <c r="A226" s="20" t="s">
        <v>417</v>
      </c>
      <c r="B226" s="603">
        <v>293</v>
      </c>
      <c r="C226" s="603">
        <v>753.99999999999955</v>
      </c>
      <c r="D226" s="603">
        <v>478.99999999999989</v>
      </c>
      <c r="E226" s="603">
        <v>274.99999999999989</v>
      </c>
      <c r="F226" s="603">
        <v>224.00000000000006</v>
      </c>
      <c r="G226" s="603">
        <v>205</v>
      </c>
      <c r="H226" s="603">
        <v>19.000000000000004</v>
      </c>
      <c r="I226" s="603">
        <v>513.00000000000011</v>
      </c>
      <c r="J226" s="603">
        <v>262.99999999999983</v>
      </c>
      <c r="K226" s="603">
        <v>250.00000000000006</v>
      </c>
      <c r="L226" s="603">
        <v>17.000000000000004</v>
      </c>
      <c r="M226" s="603">
        <v>11.000000000000005</v>
      </c>
      <c r="N226" s="603">
        <v>6.0000000000000009</v>
      </c>
      <c r="O226" s="603">
        <v>4490228.3270000024</v>
      </c>
    </row>
    <row r="227" spans="1:15">
      <c r="A227" s="20" t="s">
        <v>418</v>
      </c>
      <c r="B227" s="603">
        <v>3244</v>
      </c>
      <c r="C227" s="603">
        <v>9077.9999999999836</v>
      </c>
      <c r="D227" s="603">
        <v>5392.9999999999945</v>
      </c>
      <c r="E227" s="603">
        <v>3684.9999999999982</v>
      </c>
      <c r="F227" s="603">
        <v>3906.0000000000045</v>
      </c>
      <c r="G227" s="603">
        <v>2773.9999999999995</v>
      </c>
      <c r="H227" s="603">
        <v>1132.0000000000014</v>
      </c>
      <c r="I227" s="603">
        <v>4708.00000000001</v>
      </c>
      <c r="J227" s="603">
        <v>2237.9999999999973</v>
      </c>
      <c r="K227" s="603">
        <v>2470.0000000000041</v>
      </c>
      <c r="L227" s="603">
        <v>464.00000000000125</v>
      </c>
      <c r="M227" s="603">
        <v>380.99999999999949</v>
      </c>
      <c r="N227" s="603">
        <v>83.000000000000014</v>
      </c>
      <c r="O227" s="603">
        <v>82882378.851000085</v>
      </c>
    </row>
    <row r="228" spans="1:15">
      <c r="A228" s="20" t="s">
        <v>419</v>
      </c>
      <c r="B228" s="603">
        <v>1506</v>
      </c>
      <c r="C228" s="603">
        <v>5219.0000000000045</v>
      </c>
      <c r="D228" s="603">
        <v>3084.9999999999918</v>
      </c>
      <c r="E228" s="603">
        <v>2133.9999999999973</v>
      </c>
      <c r="F228" s="603">
        <v>2770.9999999999959</v>
      </c>
      <c r="G228" s="603">
        <v>1942.0000000000002</v>
      </c>
      <c r="H228" s="603">
        <v>829.0000000000008</v>
      </c>
      <c r="I228" s="603">
        <v>2169.0000000000014</v>
      </c>
      <c r="J228" s="603">
        <v>902.00000000000159</v>
      </c>
      <c r="K228" s="603">
        <v>1267.0000000000011</v>
      </c>
      <c r="L228" s="603">
        <v>279.00000000000023</v>
      </c>
      <c r="M228" s="603">
        <v>240.99999999999983</v>
      </c>
      <c r="N228" s="603">
        <v>38.000000000000057</v>
      </c>
      <c r="O228" s="603">
        <v>110903195.59899987</v>
      </c>
    </row>
    <row r="229" spans="1:15">
      <c r="A229" s="20" t="s">
        <v>420</v>
      </c>
      <c r="B229" s="603">
        <v>11939</v>
      </c>
      <c r="C229" s="603">
        <v>39487.000000000007</v>
      </c>
      <c r="D229" s="603">
        <v>24116.000000000011</v>
      </c>
      <c r="E229" s="603">
        <v>15371.000000000047</v>
      </c>
      <c r="F229" s="603">
        <v>20335.999999999938</v>
      </c>
      <c r="G229" s="603">
        <v>14166.999999999975</v>
      </c>
      <c r="H229" s="603">
        <v>6169.0000000000036</v>
      </c>
      <c r="I229" s="603">
        <v>16869.999999999978</v>
      </c>
      <c r="J229" s="603">
        <v>8134.0000000000027</v>
      </c>
      <c r="K229" s="603">
        <v>8736.0000000000146</v>
      </c>
      <c r="L229" s="603">
        <v>2281.0000000000032</v>
      </c>
      <c r="M229" s="603">
        <v>1815.0000000000105</v>
      </c>
      <c r="N229" s="603">
        <v>466.00000000000136</v>
      </c>
      <c r="O229" s="603">
        <v>539940732.70799851</v>
      </c>
    </row>
    <row r="230" spans="1:15">
      <c r="A230" s="20" t="s">
        <v>421</v>
      </c>
      <c r="B230" s="603">
        <v>2376</v>
      </c>
      <c r="C230" s="603">
        <v>7478.9999999999982</v>
      </c>
      <c r="D230" s="603">
        <v>4683.0000000000064</v>
      </c>
      <c r="E230" s="603">
        <v>2796.0000000000014</v>
      </c>
      <c r="F230" s="603">
        <v>3417.9999999999982</v>
      </c>
      <c r="G230" s="603">
        <v>2590.0000000000055</v>
      </c>
      <c r="H230" s="603">
        <v>828.00000000000068</v>
      </c>
      <c r="I230" s="603">
        <v>3412.0000000000077</v>
      </c>
      <c r="J230" s="603">
        <v>1656.9999999999982</v>
      </c>
      <c r="K230" s="603">
        <v>1754.9999999999984</v>
      </c>
      <c r="L230" s="603">
        <v>648.99999999999943</v>
      </c>
      <c r="M230" s="603">
        <v>436.00000000000034</v>
      </c>
      <c r="N230" s="603">
        <v>213.00000000000085</v>
      </c>
      <c r="O230" s="603">
        <v>94948225.92599991</v>
      </c>
    </row>
    <row r="231" spans="1:15">
      <c r="A231" s="20" t="s">
        <v>422</v>
      </c>
      <c r="B231" s="603">
        <v>868</v>
      </c>
      <c r="C231" s="603">
        <v>3638.0000000000005</v>
      </c>
      <c r="D231" s="603">
        <v>2275.0000000000009</v>
      </c>
      <c r="E231" s="603">
        <v>1362.9999999999995</v>
      </c>
      <c r="F231" s="603">
        <v>2213.0000000000032</v>
      </c>
      <c r="G231" s="603">
        <v>1600.0000000000005</v>
      </c>
      <c r="H231" s="603">
        <v>613.0000000000008</v>
      </c>
      <c r="I231" s="603">
        <v>1260.0000000000002</v>
      </c>
      <c r="J231" s="603">
        <v>534.99999999999977</v>
      </c>
      <c r="K231" s="603">
        <v>724.99999999999955</v>
      </c>
      <c r="L231" s="603">
        <v>165.00000000000026</v>
      </c>
      <c r="M231" s="603">
        <v>140.00000000000014</v>
      </c>
      <c r="N231" s="603">
        <v>25.000000000000028</v>
      </c>
      <c r="O231" s="603">
        <v>63244588.995999925</v>
      </c>
    </row>
    <row r="232" spans="1:15">
      <c r="A232" s="20" t="s">
        <v>423</v>
      </c>
      <c r="B232" s="603">
        <v>857</v>
      </c>
      <c r="C232" s="603">
        <v>3308.0000000000027</v>
      </c>
      <c r="D232" s="603">
        <v>2167.9999999999991</v>
      </c>
      <c r="E232" s="603">
        <v>1140.0000000000009</v>
      </c>
      <c r="F232" s="603">
        <v>1925</v>
      </c>
      <c r="G232" s="603">
        <v>1418.0000000000016</v>
      </c>
      <c r="H232" s="603">
        <v>507.00000000000045</v>
      </c>
      <c r="I232" s="603">
        <v>1289.0000000000007</v>
      </c>
      <c r="J232" s="603">
        <v>664</v>
      </c>
      <c r="K232" s="603">
        <v>625.00000000000136</v>
      </c>
      <c r="L232" s="603">
        <v>93.999999999999986</v>
      </c>
      <c r="M232" s="603">
        <v>86.000000000000142</v>
      </c>
      <c r="N232" s="603">
        <v>8.0000000000000036</v>
      </c>
      <c r="O232" s="603">
        <v>53988141.862999938</v>
      </c>
    </row>
    <row r="233" spans="1:15">
      <c r="A233" s="20" t="s">
        <v>424</v>
      </c>
      <c r="B233" s="603">
        <v>1117</v>
      </c>
      <c r="C233" s="603">
        <v>2934.0000000000009</v>
      </c>
      <c r="D233" s="603">
        <v>1762.9999999999995</v>
      </c>
      <c r="E233" s="603">
        <v>1171.000000000002</v>
      </c>
      <c r="F233" s="603">
        <v>1104.0000000000007</v>
      </c>
      <c r="G233" s="603">
        <v>886.00000000000034</v>
      </c>
      <c r="H233" s="603">
        <v>217.99999999999991</v>
      </c>
      <c r="I233" s="603">
        <v>1696.9999999999984</v>
      </c>
      <c r="J233" s="603">
        <v>749.00000000000057</v>
      </c>
      <c r="K233" s="603">
        <v>947.99999999999955</v>
      </c>
      <c r="L233" s="603">
        <v>133.00000000000023</v>
      </c>
      <c r="M233" s="603">
        <v>127.99999999999997</v>
      </c>
      <c r="N233" s="603">
        <v>5.0000000000000009</v>
      </c>
      <c r="O233" s="603">
        <v>49673324.494999982</v>
      </c>
    </row>
    <row r="234" spans="1:15">
      <c r="A234" s="20" t="s">
        <v>425</v>
      </c>
      <c r="B234" s="603">
        <v>1309</v>
      </c>
      <c r="C234" s="603">
        <v>2587</v>
      </c>
      <c r="D234" s="603">
        <v>1205.0000000000014</v>
      </c>
      <c r="E234" s="603">
        <v>1382.0000000000009</v>
      </c>
      <c r="F234" s="603">
        <v>568.00000000000011</v>
      </c>
      <c r="G234" s="603">
        <v>364.00000000000006</v>
      </c>
      <c r="H234" s="603">
        <v>203.99999999999986</v>
      </c>
      <c r="I234" s="603">
        <v>1936.0000000000025</v>
      </c>
      <c r="J234" s="603">
        <v>783.00000000000023</v>
      </c>
      <c r="K234" s="603">
        <v>1152.9999999999986</v>
      </c>
      <c r="L234" s="603">
        <v>82.999999999999986</v>
      </c>
      <c r="M234" s="603">
        <v>58.000000000000064</v>
      </c>
      <c r="N234" s="603">
        <v>25.000000000000007</v>
      </c>
      <c r="O234" s="603">
        <v>9965086.3999999929</v>
      </c>
    </row>
    <row r="235" spans="1:15">
      <c r="B235" s="603"/>
      <c r="C235" s="603"/>
      <c r="D235" s="603"/>
      <c r="E235" s="603"/>
      <c r="F235" s="603"/>
      <c r="G235" s="603"/>
      <c r="H235" s="603"/>
      <c r="I235" s="603"/>
      <c r="J235" s="603"/>
      <c r="K235" s="603"/>
      <c r="L235" s="603"/>
      <c r="M235" s="603"/>
      <c r="N235" s="603"/>
      <c r="O235" s="603"/>
    </row>
    <row r="236" spans="1:15" s="53" customFormat="1">
      <c r="A236" s="53" t="s">
        <v>653</v>
      </c>
      <c r="B236" s="602">
        <v>3397</v>
      </c>
      <c r="C236" s="602">
        <v>8815.0000000000055</v>
      </c>
      <c r="D236" s="602">
        <v>5126.0000000000073</v>
      </c>
      <c r="E236" s="602">
        <v>3688.9999999999932</v>
      </c>
      <c r="F236" s="602">
        <v>3396.9999999999955</v>
      </c>
      <c r="G236" s="602">
        <v>2377.9999999999977</v>
      </c>
      <c r="H236" s="602">
        <v>1018.9999999999989</v>
      </c>
      <c r="I236" s="602">
        <v>5056.0000000000036</v>
      </c>
      <c r="J236" s="602">
        <v>2488.9999999999982</v>
      </c>
      <c r="K236" s="602">
        <v>2566.999999999995</v>
      </c>
      <c r="L236" s="602">
        <v>361.99999999999977</v>
      </c>
      <c r="M236" s="602">
        <v>259.00000000000034</v>
      </c>
      <c r="N236" s="602">
        <v>103.00000000000055</v>
      </c>
      <c r="O236" s="602">
        <v>84575862.329999819</v>
      </c>
    </row>
    <row r="237" spans="1:15" s="53" customFormat="1">
      <c r="B237" s="602"/>
      <c r="C237" s="602"/>
      <c r="D237" s="602"/>
      <c r="E237" s="602"/>
      <c r="F237" s="602"/>
      <c r="G237" s="602"/>
      <c r="H237" s="602"/>
      <c r="I237" s="602"/>
      <c r="J237" s="602"/>
      <c r="K237" s="602"/>
      <c r="L237" s="602"/>
      <c r="M237" s="602"/>
      <c r="N237" s="602"/>
      <c r="O237" s="602"/>
    </row>
    <row r="238" spans="1:15">
      <c r="A238" s="20" t="s">
        <v>426</v>
      </c>
      <c r="B238" s="603">
        <v>1854</v>
      </c>
      <c r="C238" s="603">
        <v>5613.9999999999991</v>
      </c>
      <c r="D238" s="603">
        <v>3503.0000000000027</v>
      </c>
      <c r="E238" s="603">
        <v>2110.999999999995</v>
      </c>
      <c r="F238" s="603">
        <v>2715.9999999999923</v>
      </c>
      <c r="G238" s="603">
        <v>1913.0000000000027</v>
      </c>
      <c r="H238" s="603">
        <v>802.99999999999852</v>
      </c>
      <c r="I238" s="603">
        <v>2624.9999999999995</v>
      </c>
      <c r="J238" s="603">
        <v>1398.0000000000007</v>
      </c>
      <c r="K238" s="603">
        <v>1226.9999999999989</v>
      </c>
      <c r="L238" s="603">
        <v>273.00000000000028</v>
      </c>
      <c r="M238" s="603">
        <v>191.99999999999997</v>
      </c>
      <c r="N238" s="603">
        <v>80.999999999999929</v>
      </c>
      <c r="O238" s="603">
        <v>58622922.383999832</v>
      </c>
    </row>
    <row r="239" spans="1:15">
      <c r="A239" s="20" t="s">
        <v>427</v>
      </c>
      <c r="B239" s="603">
        <v>715</v>
      </c>
      <c r="C239" s="603">
        <v>1673.9999999999982</v>
      </c>
      <c r="D239" s="603">
        <v>894.99999999999977</v>
      </c>
      <c r="E239" s="603">
        <v>778.99999999999977</v>
      </c>
      <c r="F239" s="603">
        <v>527.99999999999977</v>
      </c>
      <c r="G239" s="603">
        <v>357.00000000000034</v>
      </c>
      <c r="H239" s="603">
        <v>170.99999999999986</v>
      </c>
      <c r="I239" s="603">
        <v>1088.0000000000005</v>
      </c>
      <c r="J239" s="603">
        <v>493.99999999999994</v>
      </c>
      <c r="K239" s="603">
        <v>594.00000000000011</v>
      </c>
      <c r="L239" s="603">
        <v>58.000000000000007</v>
      </c>
      <c r="M239" s="603">
        <v>44.000000000000014</v>
      </c>
      <c r="N239" s="603">
        <v>14.000000000000009</v>
      </c>
      <c r="O239" s="603">
        <v>24752399.118999977</v>
      </c>
    </row>
    <row r="240" spans="1:15">
      <c r="A240" s="20" t="s">
        <v>428</v>
      </c>
      <c r="B240" s="603">
        <v>69</v>
      </c>
      <c r="C240" s="603">
        <v>138</v>
      </c>
      <c r="D240" s="603">
        <v>85</v>
      </c>
      <c r="E240" s="603">
        <v>53.000000000000007</v>
      </c>
      <c r="F240" s="603">
        <v>24.000000000000007</v>
      </c>
      <c r="G240" s="603">
        <v>21.000000000000004</v>
      </c>
      <c r="H240" s="603">
        <v>3.0000000000000009</v>
      </c>
      <c r="I240" s="603">
        <v>100.00000000000001</v>
      </c>
      <c r="J240" s="603">
        <v>49.999999999999993</v>
      </c>
      <c r="K240" s="603">
        <v>50.000000000000014</v>
      </c>
      <c r="L240" s="603">
        <v>14.000000000000005</v>
      </c>
      <c r="M240" s="603">
        <v>14.000000000000005</v>
      </c>
      <c r="N240" s="603">
        <v>0</v>
      </c>
      <c r="O240" s="603">
        <v>201824.71399999995</v>
      </c>
    </row>
    <row r="241" spans="1:15">
      <c r="A241" s="20" t="s">
        <v>429</v>
      </c>
      <c r="B241" s="603">
        <v>38</v>
      </c>
      <c r="C241" s="603">
        <v>60.999999999999986</v>
      </c>
      <c r="D241" s="603">
        <v>24.000000000000004</v>
      </c>
      <c r="E241" s="603">
        <v>37</v>
      </c>
      <c r="F241" s="603">
        <v>2</v>
      </c>
      <c r="G241" s="603">
        <v>1</v>
      </c>
      <c r="H241" s="603">
        <v>1</v>
      </c>
      <c r="I241" s="603">
        <v>59.000000000000007</v>
      </c>
      <c r="J241" s="603">
        <v>22.999999999999996</v>
      </c>
      <c r="K241" s="603">
        <v>36</v>
      </c>
      <c r="L241" s="603">
        <v>0</v>
      </c>
      <c r="M241" s="603">
        <v>0</v>
      </c>
      <c r="N241" s="603">
        <v>0</v>
      </c>
      <c r="O241" s="603">
        <v>19275</v>
      </c>
    </row>
    <row r="242" spans="1:15">
      <c r="A242" s="20" t="s">
        <v>430</v>
      </c>
      <c r="B242" s="603">
        <v>105</v>
      </c>
      <c r="C242" s="603">
        <v>180</v>
      </c>
      <c r="D242" s="603">
        <v>90.000000000000014</v>
      </c>
      <c r="E242" s="603">
        <v>89.999999999999957</v>
      </c>
      <c r="F242" s="603">
        <v>25.000000000000004</v>
      </c>
      <c r="G242" s="603">
        <v>19.000000000000011</v>
      </c>
      <c r="H242" s="603">
        <v>6.0000000000000018</v>
      </c>
      <c r="I242" s="603">
        <v>153</v>
      </c>
      <c r="J242" s="603">
        <v>68.999999999999986</v>
      </c>
      <c r="K242" s="603">
        <v>83.999999999999972</v>
      </c>
      <c r="L242" s="603">
        <v>2.0000000000000004</v>
      </c>
      <c r="M242" s="603">
        <v>2.0000000000000004</v>
      </c>
      <c r="N242" s="603">
        <v>0</v>
      </c>
      <c r="O242" s="603">
        <v>125923.20999999999</v>
      </c>
    </row>
    <row r="243" spans="1:15">
      <c r="A243" s="20" t="s">
        <v>431</v>
      </c>
      <c r="B243" s="603">
        <v>37</v>
      </c>
      <c r="C243" s="603">
        <v>66.999999999999986</v>
      </c>
      <c r="D243" s="603">
        <v>29</v>
      </c>
      <c r="E243" s="603">
        <v>38.000000000000014</v>
      </c>
      <c r="F243" s="603">
        <v>1.0000000000000004</v>
      </c>
      <c r="G243" s="603">
        <v>1.0000000000000004</v>
      </c>
      <c r="H243" s="603">
        <v>0</v>
      </c>
      <c r="I243" s="603">
        <v>66</v>
      </c>
      <c r="J243" s="603">
        <v>27.999999999999996</v>
      </c>
      <c r="K243" s="603">
        <v>38.000000000000014</v>
      </c>
      <c r="L243" s="603">
        <v>0</v>
      </c>
      <c r="M243" s="603">
        <v>0</v>
      </c>
      <c r="N243" s="603">
        <v>0</v>
      </c>
      <c r="O243" s="603">
        <v>3000.0000000000005</v>
      </c>
    </row>
    <row r="244" spans="1:15">
      <c r="A244" s="20" t="s">
        <v>432</v>
      </c>
      <c r="B244" s="603">
        <v>104</v>
      </c>
      <c r="C244" s="603">
        <v>173.00000000000003</v>
      </c>
      <c r="D244" s="603">
        <v>57.000000000000007</v>
      </c>
      <c r="E244" s="603">
        <v>116</v>
      </c>
      <c r="F244" s="603">
        <v>6.9999999999999982</v>
      </c>
      <c r="G244" s="603">
        <v>2</v>
      </c>
      <c r="H244" s="603">
        <v>5.0000000000000009</v>
      </c>
      <c r="I244" s="603">
        <v>165.99999999999994</v>
      </c>
      <c r="J244" s="603">
        <v>55.000000000000014</v>
      </c>
      <c r="K244" s="603">
        <v>111.00000000000003</v>
      </c>
      <c r="L244" s="603">
        <v>0</v>
      </c>
      <c r="M244" s="603">
        <v>0</v>
      </c>
      <c r="N244" s="603">
        <v>0</v>
      </c>
      <c r="O244" s="603">
        <v>68606.740999999995</v>
      </c>
    </row>
    <row r="245" spans="1:15">
      <c r="A245" s="20" t="s">
        <v>433</v>
      </c>
      <c r="B245" s="603">
        <v>38</v>
      </c>
      <c r="C245" s="603">
        <v>60.999999999999986</v>
      </c>
      <c r="D245" s="603">
        <v>29.999999999999996</v>
      </c>
      <c r="E245" s="603">
        <v>31.000000000000007</v>
      </c>
      <c r="F245" s="603">
        <v>8.0000000000000018</v>
      </c>
      <c r="G245" s="603">
        <v>6.0000000000000018</v>
      </c>
      <c r="H245" s="603">
        <v>2.0000000000000004</v>
      </c>
      <c r="I245" s="603">
        <v>53.000000000000007</v>
      </c>
      <c r="J245" s="603">
        <v>24.000000000000004</v>
      </c>
      <c r="K245" s="603">
        <v>28.999999999999993</v>
      </c>
      <c r="L245" s="603">
        <v>0</v>
      </c>
      <c r="M245" s="603">
        <v>0</v>
      </c>
      <c r="N245" s="603">
        <v>0</v>
      </c>
      <c r="O245" s="603">
        <v>71970.908999999971</v>
      </c>
    </row>
    <row r="246" spans="1:15">
      <c r="A246" s="20" t="s">
        <v>434</v>
      </c>
      <c r="B246" s="603">
        <v>45</v>
      </c>
      <c r="C246" s="603">
        <v>80</v>
      </c>
      <c r="D246" s="603">
        <v>39</v>
      </c>
      <c r="E246" s="603">
        <v>41.000000000000007</v>
      </c>
      <c r="F246" s="603">
        <v>13.999999999999995</v>
      </c>
      <c r="G246" s="603">
        <v>8</v>
      </c>
      <c r="H246" s="603">
        <v>6.0000000000000009</v>
      </c>
      <c r="I246" s="603">
        <v>65.000000000000014</v>
      </c>
      <c r="J246" s="603">
        <v>30</v>
      </c>
      <c r="K246" s="603">
        <v>34.999999999999986</v>
      </c>
      <c r="L246" s="603">
        <v>1</v>
      </c>
      <c r="M246" s="603">
        <v>1</v>
      </c>
      <c r="N246" s="603">
        <v>0</v>
      </c>
      <c r="O246" s="603">
        <v>61750.000000000007</v>
      </c>
    </row>
    <row r="247" spans="1:15">
      <c r="A247" s="20" t="s">
        <v>435</v>
      </c>
      <c r="B247" s="603">
        <v>90</v>
      </c>
      <c r="C247" s="603">
        <v>184.99999999999997</v>
      </c>
      <c r="D247" s="603">
        <v>90.999999999999957</v>
      </c>
      <c r="E247" s="603">
        <v>94</v>
      </c>
      <c r="F247" s="603">
        <v>33.000000000000021</v>
      </c>
      <c r="G247" s="603">
        <v>22.000000000000004</v>
      </c>
      <c r="H247" s="603">
        <v>11</v>
      </c>
      <c r="I247" s="603">
        <v>143</v>
      </c>
      <c r="J247" s="603">
        <v>66.999999999999972</v>
      </c>
      <c r="K247" s="603">
        <v>76</v>
      </c>
      <c r="L247" s="603">
        <v>9.0000000000000036</v>
      </c>
      <c r="M247" s="603">
        <v>2.0000000000000004</v>
      </c>
      <c r="N247" s="603">
        <v>7</v>
      </c>
      <c r="O247" s="603">
        <v>277973.49399999995</v>
      </c>
    </row>
    <row r="248" spans="1:15">
      <c r="A248" s="20" t="s">
        <v>436</v>
      </c>
      <c r="B248" s="603">
        <v>53</v>
      </c>
      <c r="C248" s="603">
        <v>101</v>
      </c>
      <c r="D248" s="603">
        <v>42</v>
      </c>
      <c r="E248" s="603">
        <v>59.000000000000007</v>
      </c>
      <c r="F248" s="603">
        <v>8.0000000000000018</v>
      </c>
      <c r="G248" s="603">
        <v>2.0000000000000004</v>
      </c>
      <c r="H248" s="603">
        <v>5.9999999999999982</v>
      </c>
      <c r="I248" s="603">
        <v>93</v>
      </c>
      <c r="J248" s="603">
        <v>40</v>
      </c>
      <c r="K248" s="603">
        <v>52.999999999999993</v>
      </c>
      <c r="L248" s="603">
        <v>0</v>
      </c>
      <c r="M248" s="603">
        <v>0</v>
      </c>
      <c r="N248" s="603">
        <v>0</v>
      </c>
      <c r="O248" s="603">
        <v>48900.000000000015</v>
      </c>
    </row>
    <row r="249" spans="1:15">
      <c r="A249" s="20" t="s">
        <v>437</v>
      </c>
      <c r="B249" s="603">
        <v>122</v>
      </c>
      <c r="C249" s="603">
        <v>235</v>
      </c>
      <c r="D249" s="603">
        <v>121.99999999999996</v>
      </c>
      <c r="E249" s="603">
        <v>112.99999999999996</v>
      </c>
      <c r="F249" s="603">
        <v>8.0000000000000018</v>
      </c>
      <c r="G249" s="603">
        <v>8.0000000000000018</v>
      </c>
      <c r="H249" s="603">
        <v>0</v>
      </c>
      <c r="I249" s="603">
        <v>221.99999999999997</v>
      </c>
      <c r="J249" s="603">
        <v>109.99999999999994</v>
      </c>
      <c r="K249" s="603">
        <v>112.00000000000001</v>
      </c>
      <c r="L249" s="603">
        <v>4.9999999999999991</v>
      </c>
      <c r="M249" s="603">
        <v>4.0000000000000009</v>
      </c>
      <c r="N249" s="603">
        <v>1.0000000000000002</v>
      </c>
      <c r="O249" s="603">
        <v>103774.86700000001</v>
      </c>
    </row>
    <row r="250" spans="1:15">
      <c r="A250" s="20" t="s">
        <v>438</v>
      </c>
      <c r="B250" s="603">
        <v>47</v>
      </c>
      <c r="C250" s="603">
        <v>104</v>
      </c>
      <c r="D250" s="603">
        <v>49</v>
      </c>
      <c r="E250" s="603">
        <v>54.999999999999993</v>
      </c>
      <c r="F250" s="603">
        <v>14.999999999999996</v>
      </c>
      <c r="G250" s="603">
        <v>11.000000000000002</v>
      </c>
      <c r="H250" s="603">
        <v>4.0000000000000009</v>
      </c>
      <c r="I250" s="603">
        <v>89</v>
      </c>
      <c r="J250" s="603">
        <v>38</v>
      </c>
      <c r="K250" s="603">
        <v>51.000000000000007</v>
      </c>
      <c r="L250" s="603">
        <v>0</v>
      </c>
      <c r="M250" s="603">
        <v>0</v>
      </c>
      <c r="N250" s="603">
        <v>0</v>
      </c>
      <c r="O250" s="603">
        <v>139050</v>
      </c>
    </row>
    <row r="251" spans="1:15">
      <c r="A251" s="20" t="s">
        <v>439</v>
      </c>
      <c r="B251" s="603">
        <v>14</v>
      </c>
      <c r="C251" s="603">
        <v>38</v>
      </c>
      <c r="D251" s="603">
        <v>18.000000000000004</v>
      </c>
      <c r="E251" s="603">
        <v>20</v>
      </c>
      <c r="F251" s="603">
        <v>2.0000000000000004</v>
      </c>
      <c r="G251" s="603">
        <v>2.0000000000000004</v>
      </c>
      <c r="H251" s="603">
        <v>0</v>
      </c>
      <c r="I251" s="603">
        <v>36.000000000000007</v>
      </c>
      <c r="J251" s="603">
        <v>16.000000000000004</v>
      </c>
      <c r="K251" s="603">
        <v>20</v>
      </c>
      <c r="L251" s="603">
        <v>0</v>
      </c>
      <c r="M251" s="603">
        <v>0</v>
      </c>
      <c r="N251" s="603">
        <v>0</v>
      </c>
      <c r="O251" s="603">
        <v>20800.000000000004</v>
      </c>
    </row>
    <row r="252" spans="1:15">
      <c r="A252" s="20" t="s">
        <v>440</v>
      </c>
      <c r="B252" s="603">
        <v>31</v>
      </c>
      <c r="C252" s="603">
        <v>52.999999999999993</v>
      </c>
      <c r="D252" s="603">
        <v>28</v>
      </c>
      <c r="E252" s="603">
        <v>24.999999999999996</v>
      </c>
      <c r="F252" s="603">
        <v>5.0000000000000009</v>
      </c>
      <c r="G252" s="603">
        <v>4</v>
      </c>
      <c r="H252" s="603">
        <v>1</v>
      </c>
      <c r="I252" s="603">
        <v>48</v>
      </c>
      <c r="J252" s="603">
        <v>24.000000000000004</v>
      </c>
      <c r="K252" s="603">
        <v>24</v>
      </c>
      <c r="L252" s="603">
        <v>0</v>
      </c>
      <c r="M252" s="603">
        <v>0</v>
      </c>
      <c r="N252" s="603">
        <v>0</v>
      </c>
      <c r="O252" s="603">
        <v>56391.892000000007</v>
      </c>
    </row>
    <row r="253" spans="1:15">
      <c r="A253" s="20" t="s">
        <v>441</v>
      </c>
      <c r="B253" s="603">
        <v>35</v>
      </c>
      <c r="C253" s="603">
        <v>51.000000000000007</v>
      </c>
      <c r="D253" s="603">
        <v>23.999999999999993</v>
      </c>
      <c r="E253" s="603">
        <v>26.999999999999993</v>
      </c>
      <c r="F253" s="603">
        <v>1</v>
      </c>
      <c r="G253" s="603">
        <v>1</v>
      </c>
      <c r="H253" s="603">
        <v>0</v>
      </c>
      <c r="I253" s="603">
        <v>50</v>
      </c>
      <c r="J253" s="603">
        <v>23</v>
      </c>
      <c r="K253" s="603">
        <v>26.999999999999993</v>
      </c>
      <c r="L253" s="603">
        <v>0</v>
      </c>
      <c r="M253" s="603">
        <v>0</v>
      </c>
      <c r="N253" s="603">
        <v>0</v>
      </c>
      <c r="O253" s="603">
        <v>1300</v>
      </c>
    </row>
    <row r="254" spans="1:15">
      <c r="B254" s="603"/>
      <c r="C254" s="603"/>
      <c r="D254" s="603"/>
      <c r="E254" s="603"/>
      <c r="F254" s="603"/>
      <c r="G254" s="603"/>
      <c r="H254" s="603"/>
      <c r="I254" s="603"/>
      <c r="J254" s="603"/>
      <c r="K254" s="603"/>
      <c r="L254" s="603"/>
      <c r="M254" s="603"/>
      <c r="N254" s="603"/>
      <c r="O254" s="603"/>
    </row>
    <row r="255" spans="1:15" s="53" customFormat="1">
      <c r="A255" s="53" t="s">
        <v>654</v>
      </c>
      <c r="B255" s="602">
        <v>6249</v>
      </c>
      <c r="C255" s="602">
        <v>18502.000000000033</v>
      </c>
      <c r="D255" s="602">
        <v>11071</v>
      </c>
      <c r="E255" s="602">
        <v>7431.0000000000009</v>
      </c>
      <c r="F255" s="602">
        <v>8406.9999999999782</v>
      </c>
      <c r="G255" s="602">
        <v>5396.9999999999873</v>
      </c>
      <c r="H255" s="602">
        <v>3009.9999999999895</v>
      </c>
      <c r="I255" s="602">
        <v>9169.0000000000164</v>
      </c>
      <c r="J255" s="602">
        <v>4890.0000000000064</v>
      </c>
      <c r="K255" s="602">
        <v>4278.99999999999</v>
      </c>
      <c r="L255" s="602">
        <v>926.00000000000216</v>
      </c>
      <c r="M255" s="602">
        <v>783.99999999999761</v>
      </c>
      <c r="N255" s="602">
        <v>141.99999999999974</v>
      </c>
      <c r="O255" s="602">
        <v>188575176.51500037</v>
      </c>
    </row>
    <row r="256" spans="1:15" s="53" customFormat="1">
      <c r="B256" s="602"/>
      <c r="C256" s="602"/>
      <c r="D256" s="602"/>
      <c r="E256" s="602"/>
      <c r="F256" s="602"/>
      <c r="G256" s="602"/>
      <c r="H256" s="602"/>
      <c r="I256" s="602"/>
      <c r="J256" s="602"/>
      <c r="K256" s="602"/>
      <c r="L256" s="602"/>
      <c r="M256" s="602"/>
      <c r="N256" s="602"/>
      <c r="O256" s="602"/>
    </row>
    <row r="257" spans="1:15">
      <c r="A257" s="20" t="s">
        <v>442</v>
      </c>
      <c r="B257" s="603">
        <v>5492</v>
      </c>
      <c r="C257" s="603">
        <v>16606.000000000047</v>
      </c>
      <c r="D257" s="603">
        <v>9968.0000000000127</v>
      </c>
      <c r="E257" s="603">
        <v>6638.0000000000218</v>
      </c>
      <c r="F257" s="603">
        <v>7741.0000000000091</v>
      </c>
      <c r="G257" s="603">
        <v>4947.9999999999918</v>
      </c>
      <c r="H257" s="603">
        <v>2792.9999999999973</v>
      </c>
      <c r="I257" s="603">
        <v>8019.0000000000036</v>
      </c>
      <c r="J257" s="603">
        <v>4309.9999999999991</v>
      </c>
      <c r="K257" s="603">
        <v>3708.9999999999814</v>
      </c>
      <c r="L257" s="603">
        <v>845.99999999999909</v>
      </c>
      <c r="M257" s="603">
        <v>710.0000000000008</v>
      </c>
      <c r="N257" s="603">
        <v>135.99999999999986</v>
      </c>
      <c r="O257" s="603">
        <v>175475085.95700049</v>
      </c>
    </row>
    <row r="258" spans="1:15">
      <c r="A258" s="20" t="s">
        <v>332</v>
      </c>
      <c r="B258" s="603">
        <v>292</v>
      </c>
      <c r="C258" s="603">
        <v>665.99999999999989</v>
      </c>
      <c r="D258" s="603">
        <v>383</v>
      </c>
      <c r="E258" s="603">
        <v>283.00000000000011</v>
      </c>
      <c r="F258" s="603">
        <v>218.00000000000006</v>
      </c>
      <c r="G258" s="603">
        <v>142</v>
      </c>
      <c r="H258" s="603">
        <v>76.000000000000043</v>
      </c>
      <c r="I258" s="603">
        <v>421.99999999999983</v>
      </c>
      <c r="J258" s="603">
        <v>217</v>
      </c>
      <c r="K258" s="603">
        <v>204.99999999999997</v>
      </c>
      <c r="L258" s="603">
        <v>26.000000000000007</v>
      </c>
      <c r="M258" s="603">
        <v>23.999999999999993</v>
      </c>
      <c r="N258" s="603">
        <v>1.9999999999999993</v>
      </c>
      <c r="O258" s="603">
        <v>4125198.9269999983</v>
      </c>
    </row>
    <row r="259" spans="1:15">
      <c r="A259" s="20" t="s">
        <v>443</v>
      </c>
      <c r="B259" s="603">
        <v>465</v>
      </c>
      <c r="C259" s="603">
        <v>1230</v>
      </c>
      <c r="D259" s="603">
        <v>720.00000000000034</v>
      </c>
      <c r="E259" s="603">
        <v>509.99999999999966</v>
      </c>
      <c r="F259" s="603">
        <v>447.99999999999994</v>
      </c>
      <c r="G259" s="603">
        <v>306.99999999999994</v>
      </c>
      <c r="H259" s="603">
        <v>141</v>
      </c>
      <c r="I259" s="603">
        <v>728.00000000000011</v>
      </c>
      <c r="J259" s="603">
        <v>363.00000000000017</v>
      </c>
      <c r="K259" s="603">
        <v>365</v>
      </c>
      <c r="L259" s="603">
        <v>54.000000000000007</v>
      </c>
      <c r="M259" s="603">
        <v>49.999999999999972</v>
      </c>
      <c r="N259" s="603">
        <v>4.0000000000000018</v>
      </c>
      <c r="O259" s="603">
        <v>8974891.6309999991</v>
      </c>
    </row>
    <row r="260" spans="1:15">
      <c r="B260" s="603"/>
      <c r="C260" s="603"/>
      <c r="D260" s="603"/>
      <c r="E260" s="603"/>
      <c r="F260" s="603"/>
      <c r="G260" s="603"/>
      <c r="H260" s="603"/>
      <c r="I260" s="603"/>
      <c r="J260" s="603"/>
      <c r="K260" s="603"/>
      <c r="L260" s="603"/>
      <c r="M260" s="603"/>
      <c r="N260" s="603"/>
      <c r="O260" s="603"/>
    </row>
    <row r="261" spans="1:15" s="53" customFormat="1">
      <c r="A261" s="53" t="s">
        <v>655</v>
      </c>
      <c r="B261" s="602">
        <v>4285</v>
      </c>
      <c r="C261" s="602">
        <v>12999.999999999993</v>
      </c>
      <c r="D261" s="602">
        <v>7768.0000000000018</v>
      </c>
      <c r="E261" s="602">
        <v>5232.0000000000018</v>
      </c>
      <c r="F261" s="602">
        <v>5833.9999999999991</v>
      </c>
      <c r="G261" s="602">
        <v>3770.0000000000027</v>
      </c>
      <c r="H261" s="602">
        <v>2064</v>
      </c>
      <c r="I261" s="602">
        <v>6405.9999999999991</v>
      </c>
      <c r="J261" s="602">
        <v>3325.99999999999</v>
      </c>
      <c r="K261" s="602">
        <v>3080.0000000000014</v>
      </c>
      <c r="L261" s="602">
        <v>760</v>
      </c>
      <c r="M261" s="602">
        <v>672.00000000000136</v>
      </c>
      <c r="N261" s="602">
        <v>87.999999999999872</v>
      </c>
      <c r="O261" s="602">
        <v>126567264.56599995</v>
      </c>
    </row>
    <row r="262" spans="1:15" s="53" customFormat="1">
      <c r="B262" s="602"/>
      <c r="C262" s="602"/>
      <c r="D262" s="602"/>
      <c r="E262" s="602"/>
      <c r="F262" s="602"/>
      <c r="G262" s="602"/>
      <c r="H262" s="602"/>
      <c r="I262" s="602"/>
      <c r="J262" s="602"/>
      <c r="K262" s="602"/>
      <c r="L262" s="602"/>
      <c r="M262" s="602"/>
      <c r="N262" s="602"/>
      <c r="O262" s="602"/>
    </row>
    <row r="263" spans="1:15">
      <c r="A263" s="20" t="s">
        <v>444</v>
      </c>
      <c r="B263" s="603">
        <v>1405</v>
      </c>
      <c r="C263" s="603">
        <v>4773.0000000000036</v>
      </c>
      <c r="D263" s="603">
        <v>2706.0000000000009</v>
      </c>
      <c r="E263" s="603">
        <v>2066.9999999999995</v>
      </c>
      <c r="F263" s="603">
        <v>2423.9999999999982</v>
      </c>
      <c r="G263" s="603">
        <v>1386.0000000000011</v>
      </c>
      <c r="H263" s="603">
        <v>1038.000000000002</v>
      </c>
      <c r="I263" s="603">
        <v>2093.9999999999977</v>
      </c>
      <c r="J263" s="603">
        <v>1100.0000000000005</v>
      </c>
      <c r="K263" s="603">
        <v>994.00000000000068</v>
      </c>
      <c r="L263" s="603">
        <v>254.9999999999996</v>
      </c>
      <c r="M263" s="603">
        <v>220.00000000000003</v>
      </c>
      <c r="N263" s="603">
        <v>35.00000000000005</v>
      </c>
      <c r="O263" s="603">
        <v>54304777.055999957</v>
      </c>
    </row>
    <row r="264" spans="1:15">
      <c r="A264" s="20" t="s">
        <v>445</v>
      </c>
      <c r="B264" s="603">
        <v>111</v>
      </c>
      <c r="C264" s="603">
        <v>241.99999999999994</v>
      </c>
      <c r="D264" s="603">
        <v>139</v>
      </c>
      <c r="E264" s="603">
        <v>103.00000000000001</v>
      </c>
      <c r="F264" s="603">
        <v>72</v>
      </c>
      <c r="G264" s="603">
        <v>43.000000000000007</v>
      </c>
      <c r="H264" s="603">
        <v>29</v>
      </c>
      <c r="I264" s="603">
        <v>153.00000000000003</v>
      </c>
      <c r="J264" s="603">
        <v>84.000000000000014</v>
      </c>
      <c r="K264" s="603">
        <v>68.999999999999986</v>
      </c>
      <c r="L264" s="603">
        <v>17.000000000000004</v>
      </c>
      <c r="M264" s="603">
        <v>12</v>
      </c>
      <c r="N264" s="603">
        <v>5.0000000000000009</v>
      </c>
      <c r="O264" s="603">
        <v>1804489.2310000004</v>
      </c>
    </row>
    <row r="265" spans="1:15">
      <c r="A265" s="20" t="s">
        <v>446</v>
      </c>
      <c r="B265" s="603">
        <v>1108</v>
      </c>
      <c r="C265" s="603">
        <v>2707.9999999999995</v>
      </c>
      <c r="D265" s="603">
        <v>1508.9999999999998</v>
      </c>
      <c r="E265" s="603">
        <v>1199.0000000000002</v>
      </c>
      <c r="F265" s="603">
        <v>839.00000000000011</v>
      </c>
      <c r="G265" s="603">
        <v>531.99999999999989</v>
      </c>
      <c r="H265" s="603">
        <v>307.00000000000028</v>
      </c>
      <c r="I265" s="603">
        <v>1701.9999999999993</v>
      </c>
      <c r="J265" s="603">
        <v>834.99999999999932</v>
      </c>
      <c r="K265" s="603">
        <v>866.99999999999977</v>
      </c>
      <c r="L265" s="603">
        <v>166.99999999999991</v>
      </c>
      <c r="M265" s="603">
        <v>142.00000000000006</v>
      </c>
      <c r="N265" s="603">
        <v>24.999999999999996</v>
      </c>
      <c r="O265" s="603">
        <v>15342761.120000005</v>
      </c>
    </row>
    <row r="266" spans="1:15">
      <c r="A266" s="20" t="s">
        <v>447</v>
      </c>
      <c r="B266" s="603">
        <v>360</v>
      </c>
      <c r="C266" s="603">
        <v>635.99999999999955</v>
      </c>
      <c r="D266" s="603">
        <v>337.00000000000023</v>
      </c>
      <c r="E266" s="603">
        <v>299.00000000000011</v>
      </c>
      <c r="F266" s="603">
        <v>97.999999999999972</v>
      </c>
      <c r="G266" s="603">
        <v>72.000000000000028</v>
      </c>
      <c r="H266" s="603">
        <v>25.999999999999993</v>
      </c>
      <c r="I266" s="603">
        <v>528</v>
      </c>
      <c r="J266" s="603">
        <v>255.00000000000006</v>
      </c>
      <c r="K266" s="603">
        <v>273.00000000000006</v>
      </c>
      <c r="L266" s="603">
        <v>10</v>
      </c>
      <c r="M266" s="603">
        <v>10</v>
      </c>
      <c r="N266" s="603">
        <v>0</v>
      </c>
      <c r="O266" s="603">
        <v>1258739.8910000001</v>
      </c>
    </row>
    <row r="267" spans="1:15">
      <c r="A267" s="20" t="s">
        <v>448</v>
      </c>
      <c r="B267" s="603">
        <v>17</v>
      </c>
      <c r="C267" s="603">
        <v>24</v>
      </c>
      <c r="D267" s="603">
        <v>13</v>
      </c>
      <c r="E267" s="603">
        <v>11</v>
      </c>
      <c r="F267" s="603">
        <v>1.0000000000000002</v>
      </c>
      <c r="G267" s="603">
        <v>1.0000000000000002</v>
      </c>
      <c r="H267" s="603">
        <v>0</v>
      </c>
      <c r="I267" s="603">
        <v>23.000000000000004</v>
      </c>
      <c r="J267" s="603">
        <v>11.999999999999998</v>
      </c>
      <c r="K267" s="603">
        <v>11</v>
      </c>
      <c r="L267" s="603">
        <v>0</v>
      </c>
      <c r="M267" s="603">
        <v>0</v>
      </c>
      <c r="N267" s="603">
        <v>0</v>
      </c>
      <c r="O267" s="603">
        <v>33029.008999999998</v>
      </c>
    </row>
    <row r="268" spans="1:15">
      <c r="A268" s="20" t="s">
        <v>449</v>
      </c>
      <c r="B268" s="603">
        <v>114</v>
      </c>
      <c r="C268" s="603">
        <v>285.00000000000011</v>
      </c>
      <c r="D268" s="603">
        <v>173.99999999999991</v>
      </c>
      <c r="E268" s="603">
        <v>110.99999999999999</v>
      </c>
      <c r="F268" s="603">
        <v>98.999999999999986</v>
      </c>
      <c r="G268" s="603">
        <v>63.000000000000021</v>
      </c>
      <c r="H268" s="603">
        <v>36.000000000000014</v>
      </c>
      <c r="I268" s="603">
        <v>181.00000000000003</v>
      </c>
      <c r="J268" s="603">
        <v>106.00000000000001</v>
      </c>
      <c r="K268" s="603">
        <v>74.999999999999986</v>
      </c>
      <c r="L268" s="603">
        <v>5</v>
      </c>
      <c r="M268" s="603">
        <v>5</v>
      </c>
      <c r="N268" s="603">
        <v>0</v>
      </c>
      <c r="O268" s="603">
        <v>1802001.0210000004</v>
      </c>
    </row>
    <row r="269" spans="1:15">
      <c r="A269" s="20" t="s">
        <v>450</v>
      </c>
      <c r="B269" s="603">
        <v>189</v>
      </c>
      <c r="C269" s="603">
        <v>513.00000000000023</v>
      </c>
      <c r="D269" s="603">
        <v>309.00000000000023</v>
      </c>
      <c r="E269" s="603">
        <v>204</v>
      </c>
      <c r="F269" s="603">
        <v>210.00000000000006</v>
      </c>
      <c r="G269" s="603">
        <v>144</v>
      </c>
      <c r="H269" s="603">
        <v>66</v>
      </c>
      <c r="I269" s="603">
        <v>261.00000000000006</v>
      </c>
      <c r="J269" s="603">
        <v>122.99999999999996</v>
      </c>
      <c r="K269" s="603">
        <v>138</v>
      </c>
      <c r="L269" s="603">
        <v>42</v>
      </c>
      <c r="M269" s="603">
        <v>42</v>
      </c>
      <c r="N269" s="603">
        <v>0</v>
      </c>
      <c r="O269" s="603">
        <v>4136993.1259999983</v>
      </c>
    </row>
    <row r="270" spans="1:15">
      <c r="A270" s="20" t="s">
        <v>451</v>
      </c>
      <c r="B270" s="603">
        <v>340</v>
      </c>
      <c r="C270" s="603">
        <v>1282.0000000000009</v>
      </c>
      <c r="D270" s="603">
        <v>883.99999999999955</v>
      </c>
      <c r="E270" s="603">
        <v>397.99999999999977</v>
      </c>
      <c r="F270" s="603">
        <v>633.00000000000011</v>
      </c>
      <c r="G270" s="603">
        <v>458.00000000000006</v>
      </c>
      <c r="H270" s="603">
        <v>175.00000000000003</v>
      </c>
      <c r="I270" s="603">
        <v>491.99999999999977</v>
      </c>
      <c r="J270" s="603">
        <v>275</v>
      </c>
      <c r="K270" s="603">
        <v>217.00000000000003</v>
      </c>
      <c r="L270" s="603">
        <v>157.00000000000006</v>
      </c>
      <c r="M270" s="603">
        <v>151.00000000000017</v>
      </c>
      <c r="N270" s="603">
        <v>6.000000000000008</v>
      </c>
      <c r="O270" s="603">
        <v>18233216.680000007</v>
      </c>
    </row>
    <row r="271" spans="1:15">
      <c r="A271" s="20" t="s">
        <v>452</v>
      </c>
      <c r="B271" s="603">
        <v>292</v>
      </c>
      <c r="C271" s="603">
        <v>838.00000000000023</v>
      </c>
      <c r="D271" s="603">
        <v>526.00000000000011</v>
      </c>
      <c r="E271" s="603">
        <v>311.99999999999994</v>
      </c>
      <c r="F271" s="603">
        <v>360</v>
      </c>
      <c r="G271" s="603">
        <v>242.99999999999994</v>
      </c>
      <c r="H271" s="603">
        <v>117.00000000000009</v>
      </c>
      <c r="I271" s="603">
        <v>441</v>
      </c>
      <c r="J271" s="603">
        <v>249.99999999999986</v>
      </c>
      <c r="K271" s="603">
        <v>191.00000000000014</v>
      </c>
      <c r="L271" s="603">
        <v>36.999999999999986</v>
      </c>
      <c r="M271" s="603">
        <v>32.999999999999972</v>
      </c>
      <c r="N271" s="603">
        <v>3.9999999999999978</v>
      </c>
      <c r="O271" s="603">
        <v>8017843.3820000021</v>
      </c>
    </row>
    <row r="272" spans="1:15">
      <c r="A272" s="20" t="s">
        <v>453</v>
      </c>
      <c r="B272" s="603">
        <v>257</v>
      </c>
      <c r="C272" s="603">
        <v>1500.0000000000005</v>
      </c>
      <c r="D272" s="603">
        <v>1057.9999999999998</v>
      </c>
      <c r="E272" s="603">
        <v>442</v>
      </c>
      <c r="F272" s="603">
        <v>1064.9999999999998</v>
      </c>
      <c r="G272" s="603">
        <v>801.00000000000034</v>
      </c>
      <c r="H272" s="603">
        <v>264.00000000000006</v>
      </c>
      <c r="I272" s="603">
        <v>366.00000000000006</v>
      </c>
      <c r="J272" s="603">
        <v>201</v>
      </c>
      <c r="K272" s="603">
        <v>165</v>
      </c>
      <c r="L272" s="603">
        <v>69.000000000000043</v>
      </c>
      <c r="M272" s="603">
        <v>56.000000000000021</v>
      </c>
      <c r="N272" s="603">
        <v>12.999999999999998</v>
      </c>
      <c r="O272" s="603">
        <v>21280478.980000004</v>
      </c>
    </row>
    <row r="273" spans="1:15">
      <c r="A273" s="20" t="s">
        <v>454</v>
      </c>
      <c r="B273" s="603">
        <v>92</v>
      </c>
      <c r="C273" s="603">
        <v>199.00000000000009</v>
      </c>
      <c r="D273" s="603">
        <v>113.00000000000006</v>
      </c>
      <c r="E273" s="603">
        <v>85.999999999999957</v>
      </c>
      <c r="F273" s="603">
        <v>33</v>
      </c>
      <c r="G273" s="603">
        <v>26.999999999999996</v>
      </c>
      <c r="H273" s="603">
        <v>5.9999999999999982</v>
      </c>
      <c r="I273" s="603">
        <v>165.00000000000003</v>
      </c>
      <c r="J273" s="603">
        <v>85</v>
      </c>
      <c r="K273" s="603">
        <v>79.999999999999957</v>
      </c>
      <c r="L273" s="603">
        <v>1.0000000000000004</v>
      </c>
      <c r="M273" s="603">
        <v>1.0000000000000004</v>
      </c>
      <c r="N273" s="603">
        <v>0</v>
      </c>
      <c r="O273" s="603">
        <v>352935.07000000018</v>
      </c>
    </row>
    <row r="274" spans="1:15">
      <c r="B274" s="603"/>
      <c r="C274" s="603"/>
      <c r="D274" s="603"/>
      <c r="E274" s="603"/>
      <c r="F274" s="603"/>
      <c r="G274" s="603"/>
      <c r="H274" s="603"/>
      <c r="I274" s="603"/>
      <c r="J274" s="603"/>
      <c r="K274" s="603"/>
      <c r="L274" s="603"/>
      <c r="M274" s="603"/>
      <c r="N274" s="603"/>
      <c r="O274" s="603"/>
    </row>
    <row r="275" spans="1:15" s="53" customFormat="1">
      <c r="A275" s="53" t="s">
        <v>656</v>
      </c>
      <c r="B275" s="602">
        <v>2452</v>
      </c>
      <c r="C275" s="602">
        <v>6762.9999999999854</v>
      </c>
      <c r="D275" s="602">
        <v>3814.0000000000005</v>
      </c>
      <c r="E275" s="602">
        <v>2949.0000000000009</v>
      </c>
      <c r="F275" s="602">
        <v>2898.0000000000009</v>
      </c>
      <c r="G275" s="602">
        <v>2103.9999999999964</v>
      </c>
      <c r="H275" s="602">
        <v>793.99999999999852</v>
      </c>
      <c r="I275" s="602">
        <v>3656.0000000000032</v>
      </c>
      <c r="J275" s="602">
        <v>1532.9999999999973</v>
      </c>
      <c r="K275" s="602">
        <v>2123.0000000000005</v>
      </c>
      <c r="L275" s="602">
        <v>208.99999999999991</v>
      </c>
      <c r="M275" s="602">
        <v>177.00000000000023</v>
      </c>
      <c r="N275" s="602">
        <v>32.000000000000014</v>
      </c>
      <c r="O275" s="602">
        <v>63252815.373999983</v>
      </c>
    </row>
    <row r="276" spans="1:15" s="53" customFormat="1">
      <c r="B276" s="602"/>
      <c r="C276" s="602"/>
      <c r="D276" s="602"/>
      <c r="E276" s="602"/>
      <c r="F276" s="602"/>
      <c r="G276" s="602"/>
      <c r="H276" s="602"/>
      <c r="I276" s="602"/>
      <c r="J276" s="602"/>
      <c r="K276" s="602"/>
      <c r="L276" s="602"/>
      <c r="M276" s="602"/>
      <c r="N276" s="602"/>
      <c r="O276" s="602"/>
    </row>
    <row r="277" spans="1:15">
      <c r="A277" s="20" t="s">
        <v>455</v>
      </c>
      <c r="B277" s="603">
        <v>405</v>
      </c>
      <c r="C277" s="603">
        <v>1003.0000000000002</v>
      </c>
      <c r="D277" s="603">
        <v>515.99999999999989</v>
      </c>
      <c r="E277" s="603">
        <v>486.99999999999994</v>
      </c>
      <c r="F277" s="603">
        <v>344</v>
      </c>
      <c r="G277" s="603">
        <v>237.00000000000011</v>
      </c>
      <c r="H277" s="603">
        <v>106.99999999999994</v>
      </c>
      <c r="I277" s="603">
        <v>646.00000000000011</v>
      </c>
      <c r="J277" s="603">
        <v>265.99999999999966</v>
      </c>
      <c r="K277" s="603">
        <v>380.00000000000006</v>
      </c>
      <c r="L277" s="603">
        <v>12.999999999999995</v>
      </c>
      <c r="M277" s="603">
        <v>12.999999999999995</v>
      </c>
      <c r="N277" s="603">
        <v>0</v>
      </c>
      <c r="O277" s="603">
        <v>6651692.4360000035</v>
      </c>
    </row>
    <row r="278" spans="1:15">
      <c r="A278" s="20" t="s">
        <v>456</v>
      </c>
      <c r="B278" s="603">
        <v>34</v>
      </c>
      <c r="C278" s="603">
        <v>56</v>
      </c>
      <c r="D278" s="603">
        <v>19</v>
      </c>
      <c r="E278" s="603">
        <v>37.000000000000014</v>
      </c>
      <c r="F278" s="603">
        <v>5.0000000000000009</v>
      </c>
      <c r="G278" s="603">
        <v>1</v>
      </c>
      <c r="H278" s="603">
        <v>4.0000000000000009</v>
      </c>
      <c r="I278" s="603">
        <v>50</v>
      </c>
      <c r="J278" s="603">
        <v>17</v>
      </c>
      <c r="K278" s="603">
        <v>32.999999999999993</v>
      </c>
      <c r="L278" s="603">
        <v>1.0000000000000004</v>
      </c>
      <c r="M278" s="603">
        <v>1.0000000000000004</v>
      </c>
      <c r="N278" s="603">
        <v>0</v>
      </c>
      <c r="O278" s="603">
        <v>21849.999999999996</v>
      </c>
    </row>
    <row r="279" spans="1:15">
      <c r="A279" s="20" t="s">
        <v>457</v>
      </c>
      <c r="B279" s="603">
        <v>1177</v>
      </c>
      <c r="C279" s="603">
        <v>3844</v>
      </c>
      <c r="D279" s="603">
        <v>2376.0000000000023</v>
      </c>
      <c r="E279" s="603">
        <v>1468</v>
      </c>
      <c r="F279" s="603">
        <v>1952.0000000000007</v>
      </c>
      <c r="G279" s="603">
        <v>1548.9999999999998</v>
      </c>
      <c r="H279" s="603">
        <v>402.99999999999983</v>
      </c>
      <c r="I279" s="603">
        <v>1756.9999999999998</v>
      </c>
      <c r="J279" s="603">
        <v>711.00000000000102</v>
      </c>
      <c r="K279" s="603">
        <v>1046</v>
      </c>
      <c r="L279" s="603">
        <v>135.00000000000034</v>
      </c>
      <c r="M279" s="603">
        <v>116.00000000000009</v>
      </c>
      <c r="N279" s="603">
        <v>19.000000000000014</v>
      </c>
      <c r="O279" s="603">
        <v>42872931.014999986</v>
      </c>
    </row>
    <row r="280" spans="1:15">
      <c r="A280" s="20" t="s">
        <v>458</v>
      </c>
      <c r="B280" s="603">
        <v>545</v>
      </c>
      <c r="C280" s="603">
        <v>1022.0000000000006</v>
      </c>
      <c r="D280" s="603">
        <v>466.0000000000004</v>
      </c>
      <c r="E280" s="603">
        <v>556.00000000000023</v>
      </c>
      <c r="F280" s="603">
        <v>199.00000000000009</v>
      </c>
      <c r="G280" s="603">
        <v>101.00000000000001</v>
      </c>
      <c r="H280" s="603">
        <v>98</v>
      </c>
      <c r="I280" s="603">
        <v>782.99999999999966</v>
      </c>
      <c r="J280" s="603">
        <v>335</v>
      </c>
      <c r="K280" s="603">
        <v>447.9999999999996</v>
      </c>
      <c r="L280" s="603">
        <v>39.999999999999993</v>
      </c>
      <c r="M280" s="603">
        <v>29.999999999999979</v>
      </c>
      <c r="N280" s="603">
        <v>10.000000000000007</v>
      </c>
      <c r="O280" s="603">
        <v>2733523.6060000006</v>
      </c>
    </row>
    <row r="281" spans="1:15">
      <c r="A281" s="20" t="s">
        <v>459</v>
      </c>
      <c r="B281" s="603">
        <v>159</v>
      </c>
      <c r="C281" s="603">
        <v>352.00000000000011</v>
      </c>
      <c r="D281" s="603">
        <v>216</v>
      </c>
      <c r="E281" s="603">
        <v>135.99999999999997</v>
      </c>
      <c r="F281" s="603">
        <v>124.00000000000003</v>
      </c>
      <c r="G281" s="603">
        <v>91.999999999999986</v>
      </c>
      <c r="H281" s="603">
        <v>31.999999999999996</v>
      </c>
      <c r="I281" s="603">
        <v>222</v>
      </c>
      <c r="J281" s="603">
        <v>118.99999999999997</v>
      </c>
      <c r="K281" s="603">
        <v>102.99999999999997</v>
      </c>
      <c r="L281" s="603">
        <v>6.0000000000000027</v>
      </c>
      <c r="M281" s="603">
        <v>5</v>
      </c>
      <c r="N281" s="603">
        <v>0.99999999999999989</v>
      </c>
      <c r="O281" s="603">
        <v>1922518.4759999998</v>
      </c>
    </row>
    <row r="282" spans="1:15">
      <c r="A282" s="20" t="s">
        <v>460</v>
      </c>
      <c r="B282" s="603">
        <v>106</v>
      </c>
      <c r="C282" s="603">
        <v>437.00000000000011</v>
      </c>
      <c r="D282" s="603">
        <v>199.00000000000003</v>
      </c>
      <c r="E282" s="603">
        <v>238.00000000000006</v>
      </c>
      <c r="F282" s="603">
        <v>273</v>
      </c>
      <c r="G282" s="603">
        <v>123.00000000000006</v>
      </c>
      <c r="H282" s="603">
        <v>150.00000000000009</v>
      </c>
      <c r="I282" s="603">
        <v>149.99999999999997</v>
      </c>
      <c r="J282" s="603">
        <v>63.99999999999995</v>
      </c>
      <c r="K282" s="603">
        <v>86.000000000000057</v>
      </c>
      <c r="L282" s="603">
        <v>14</v>
      </c>
      <c r="M282" s="603">
        <v>12.000000000000002</v>
      </c>
      <c r="N282" s="603">
        <v>2.0000000000000004</v>
      </c>
      <c r="O282" s="603">
        <v>9048219.8410000019</v>
      </c>
    </row>
    <row r="283" spans="1:15">
      <c r="A283" s="20" t="s">
        <v>461</v>
      </c>
      <c r="B283" s="603">
        <v>9</v>
      </c>
      <c r="C283" s="603">
        <v>20</v>
      </c>
      <c r="D283" s="603">
        <v>7</v>
      </c>
      <c r="E283" s="603">
        <v>13</v>
      </c>
      <c r="F283" s="603">
        <v>0</v>
      </c>
      <c r="G283" s="603">
        <v>0</v>
      </c>
      <c r="H283" s="603">
        <v>0</v>
      </c>
      <c r="I283" s="603">
        <v>20</v>
      </c>
      <c r="J283" s="603">
        <v>7</v>
      </c>
      <c r="K283" s="603">
        <v>13</v>
      </c>
      <c r="L283" s="603">
        <v>0</v>
      </c>
      <c r="M283" s="603">
        <v>0</v>
      </c>
      <c r="N283" s="603">
        <v>0</v>
      </c>
      <c r="O283" s="603">
        <v>0</v>
      </c>
    </row>
    <row r="284" spans="1:15">
      <c r="A284" s="20" t="s">
        <v>462</v>
      </c>
      <c r="B284" s="603">
        <v>17</v>
      </c>
      <c r="C284" s="603">
        <v>28.999999999999996</v>
      </c>
      <c r="D284" s="603">
        <v>15</v>
      </c>
      <c r="E284" s="603">
        <v>13.999999999999998</v>
      </c>
      <c r="F284" s="603">
        <v>1</v>
      </c>
      <c r="G284" s="603">
        <v>1</v>
      </c>
      <c r="H284" s="603">
        <v>0</v>
      </c>
      <c r="I284" s="603">
        <v>27.999999999999996</v>
      </c>
      <c r="J284" s="603">
        <v>13.999999999999998</v>
      </c>
      <c r="K284" s="603">
        <v>13.999999999999998</v>
      </c>
      <c r="L284" s="603">
        <v>0</v>
      </c>
      <c r="M284" s="603">
        <v>0</v>
      </c>
      <c r="N284" s="603">
        <v>0</v>
      </c>
      <c r="O284" s="603">
        <v>2080.0000000000005</v>
      </c>
    </row>
    <row r="285" spans="1:15">
      <c r="B285" s="603"/>
      <c r="C285" s="603"/>
      <c r="D285" s="603"/>
      <c r="E285" s="603"/>
      <c r="F285" s="603"/>
      <c r="G285" s="603"/>
      <c r="H285" s="603"/>
      <c r="I285" s="603"/>
      <c r="J285" s="603"/>
      <c r="K285" s="603"/>
      <c r="L285" s="603"/>
      <c r="M285" s="603"/>
      <c r="N285" s="603"/>
      <c r="O285" s="603"/>
    </row>
    <row r="286" spans="1:15" s="53" customFormat="1">
      <c r="A286" s="53" t="s">
        <v>657</v>
      </c>
      <c r="B286" s="602">
        <v>798</v>
      </c>
      <c r="C286" s="602">
        <v>9067.0000000000055</v>
      </c>
      <c r="D286" s="602">
        <v>6347.0000000000027</v>
      </c>
      <c r="E286" s="602">
        <v>2720.0000000000018</v>
      </c>
      <c r="F286" s="602">
        <v>7811.0000000000045</v>
      </c>
      <c r="G286" s="602">
        <v>5534.0000000000045</v>
      </c>
      <c r="H286" s="602">
        <v>2277.0000000000023</v>
      </c>
      <c r="I286" s="602">
        <v>1111.9999999999998</v>
      </c>
      <c r="J286" s="602">
        <v>682.00000000000045</v>
      </c>
      <c r="K286" s="602">
        <v>429.99999999999932</v>
      </c>
      <c r="L286" s="602">
        <v>144.00000000000023</v>
      </c>
      <c r="M286" s="602">
        <v>130.99999999999997</v>
      </c>
      <c r="N286" s="602">
        <v>13.000000000000012</v>
      </c>
      <c r="O286" s="602">
        <v>288127419.5180003</v>
      </c>
    </row>
    <row r="287" spans="1:15" s="53" customFormat="1">
      <c r="B287" s="602"/>
      <c r="C287" s="602"/>
      <c r="D287" s="602"/>
      <c r="E287" s="602"/>
      <c r="F287" s="602"/>
      <c r="G287" s="602"/>
      <c r="H287" s="602"/>
      <c r="I287" s="602"/>
      <c r="J287" s="602"/>
      <c r="K287" s="602"/>
      <c r="L287" s="602"/>
      <c r="M287" s="602"/>
      <c r="N287" s="602"/>
      <c r="O287" s="602"/>
    </row>
    <row r="288" spans="1:15">
      <c r="A288" s="20" t="s">
        <v>463</v>
      </c>
      <c r="B288" s="603">
        <v>188</v>
      </c>
      <c r="C288" s="603">
        <v>1833.0000000000002</v>
      </c>
      <c r="D288" s="603">
        <v>1271.0000000000007</v>
      </c>
      <c r="E288" s="603">
        <v>562.00000000000023</v>
      </c>
      <c r="F288" s="603">
        <v>1541.9999999999998</v>
      </c>
      <c r="G288" s="603">
        <v>1087.0000000000011</v>
      </c>
      <c r="H288" s="603">
        <v>455.00000000000045</v>
      </c>
      <c r="I288" s="603">
        <v>267.00000000000011</v>
      </c>
      <c r="J288" s="603">
        <v>159.99999999999994</v>
      </c>
      <c r="K288" s="603">
        <v>106.99999999999991</v>
      </c>
      <c r="L288" s="603">
        <v>24.000000000000018</v>
      </c>
      <c r="M288" s="603">
        <v>24.000000000000018</v>
      </c>
      <c r="N288" s="603">
        <v>0</v>
      </c>
      <c r="O288" s="603">
        <v>41737048.522000015</v>
      </c>
    </row>
    <row r="289" spans="1:15">
      <c r="A289" s="20" t="s">
        <v>464</v>
      </c>
      <c r="B289" s="603">
        <v>343</v>
      </c>
      <c r="C289" s="603">
        <v>4520.0000000000009</v>
      </c>
      <c r="D289" s="603">
        <v>3045.0000000000027</v>
      </c>
      <c r="E289" s="603">
        <v>1475.0000000000011</v>
      </c>
      <c r="F289" s="603">
        <v>3991</v>
      </c>
      <c r="G289" s="603">
        <v>2695.9999999999973</v>
      </c>
      <c r="H289" s="603">
        <v>1294.9999999999998</v>
      </c>
      <c r="I289" s="603">
        <v>448.00000000000011</v>
      </c>
      <c r="J289" s="603">
        <v>277.00000000000006</v>
      </c>
      <c r="K289" s="603">
        <v>171.0000000000002</v>
      </c>
      <c r="L289" s="603">
        <v>80.999999999999957</v>
      </c>
      <c r="M289" s="603">
        <v>71.999999999999957</v>
      </c>
      <c r="N289" s="603">
        <v>9.0000000000000036</v>
      </c>
      <c r="O289" s="603">
        <v>140242693.24299991</v>
      </c>
    </row>
    <row r="290" spans="1:15">
      <c r="A290" s="20" t="s">
        <v>465</v>
      </c>
      <c r="B290" s="603">
        <v>267</v>
      </c>
      <c r="C290" s="603">
        <v>2713.9999999999991</v>
      </c>
      <c r="D290" s="603">
        <v>2030.9999999999998</v>
      </c>
      <c r="E290" s="603">
        <v>683</v>
      </c>
      <c r="F290" s="603">
        <v>2278</v>
      </c>
      <c r="G290" s="603">
        <v>1751.0000000000014</v>
      </c>
      <c r="H290" s="603">
        <v>527</v>
      </c>
      <c r="I290" s="603">
        <v>397.00000000000006</v>
      </c>
      <c r="J290" s="603">
        <v>245.00000000000003</v>
      </c>
      <c r="K290" s="603">
        <v>152.00000000000006</v>
      </c>
      <c r="L290" s="603">
        <v>39.000000000000007</v>
      </c>
      <c r="M290" s="603">
        <v>35.000000000000007</v>
      </c>
      <c r="N290" s="603">
        <v>4.0000000000000044</v>
      </c>
      <c r="O290" s="603">
        <v>106147677.75300004</v>
      </c>
    </row>
    <row r="291" spans="1:15">
      <c r="B291" s="603"/>
      <c r="C291" s="603"/>
      <c r="D291" s="603"/>
      <c r="E291" s="603"/>
      <c r="F291" s="603"/>
      <c r="G291" s="603"/>
      <c r="H291" s="603"/>
      <c r="I291" s="603"/>
      <c r="J291" s="603"/>
      <c r="K291" s="603"/>
      <c r="L291" s="603"/>
      <c r="M291" s="603"/>
      <c r="N291" s="603"/>
      <c r="O291" s="603"/>
    </row>
    <row r="292" spans="1:15" s="53" customFormat="1">
      <c r="A292" s="53" t="s">
        <v>658</v>
      </c>
      <c r="B292" s="602">
        <v>155</v>
      </c>
      <c r="C292" s="602">
        <v>330</v>
      </c>
      <c r="D292" s="602">
        <v>160</v>
      </c>
      <c r="E292" s="602">
        <v>170.00000000000006</v>
      </c>
      <c r="F292" s="602">
        <v>43.000000000000021</v>
      </c>
      <c r="G292" s="602">
        <v>26.000000000000011</v>
      </c>
      <c r="H292" s="602">
        <v>17.000000000000011</v>
      </c>
      <c r="I292" s="602">
        <v>283.99999999999994</v>
      </c>
      <c r="J292" s="602">
        <v>130.99999999999997</v>
      </c>
      <c r="K292" s="602">
        <v>153</v>
      </c>
      <c r="L292" s="602">
        <v>3.0000000000000013</v>
      </c>
      <c r="M292" s="602">
        <v>3.0000000000000013</v>
      </c>
      <c r="N292" s="602">
        <v>0</v>
      </c>
      <c r="O292" s="602">
        <v>467878.55600000016</v>
      </c>
    </row>
    <row r="293" spans="1:15" s="53" customFormat="1">
      <c r="B293" s="602"/>
      <c r="C293" s="602"/>
      <c r="D293" s="602"/>
      <c r="E293" s="602"/>
      <c r="F293" s="602"/>
      <c r="G293" s="602"/>
      <c r="H293" s="602"/>
      <c r="I293" s="602"/>
      <c r="J293" s="602"/>
      <c r="K293" s="602"/>
      <c r="L293" s="602"/>
      <c r="M293" s="602"/>
      <c r="N293" s="602"/>
      <c r="O293" s="602"/>
    </row>
    <row r="294" spans="1:15">
      <c r="A294" s="20" t="s">
        <v>466</v>
      </c>
      <c r="B294" s="603">
        <v>70</v>
      </c>
      <c r="C294" s="603">
        <v>141</v>
      </c>
      <c r="D294" s="603">
        <v>66</v>
      </c>
      <c r="E294" s="603">
        <v>75.000000000000028</v>
      </c>
      <c r="F294" s="603">
        <v>9.0000000000000018</v>
      </c>
      <c r="G294" s="603">
        <v>6.0000000000000036</v>
      </c>
      <c r="H294" s="603">
        <v>3.0000000000000004</v>
      </c>
      <c r="I294" s="603">
        <v>132.00000000000003</v>
      </c>
      <c r="J294" s="603">
        <v>60.000000000000007</v>
      </c>
      <c r="K294" s="603">
        <v>72.000000000000014</v>
      </c>
      <c r="L294" s="603">
        <v>0</v>
      </c>
      <c r="M294" s="603">
        <v>0</v>
      </c>
      <c r="N294" s="603">
        <v>0</v>
      </c>
      <c r="O294" s="603">
        <v>82729.999999999985</v>
      </c>
    </row>
    <row r="295" spans="1:15">
      <c r="A295" s="20" t="s">
        <v>467</v>
      </c>
      <c r="B295" s="603">
        <v>47</v>
      </c>
      <c r="C295" s="603">
        <v>101.99999999999994</v>
      </c>
      <c r="D295" s="603">
        <v>55</v>
      </c>
      <c r="E295" s="603">
        <v>46.999999999999993</v>
      </c>
      <c r="F295" s="603">
        <v>22.999999999999996</v>
      </c>
      <c r="G295" s="603">
        <v>13.999999999999996</v>
      </c>
      <c r="H295" s="603">
        <v>8.9999999999999982</v>
      </c>
      <c r="I295" s="603">
        <v>78.999999999999986</v>
      </c>
      <c r="J295" s="603">
        <v>41</v>
      </c>
      <c r="K295" s="603">
        <v>38</v>
      </c>
      <c r="L295" s="603">
        <v>0</v>
      </c>
      <c r="M295" s="603">
        <v>0</v>
      </c>
      <c r="N295" s="603">
        <v>0</v>
      </c>
      <c r="O295" s="603">
        <v>302050.15100000007</v>
      </c>
    </row>
    <row r="296" spans="1:15">
      <c r="A296" s="20" t="s">
        <v>468</v>
      </c>
      <c r="B296" s="603">
        <v>21</v>
      </c>
      <c r="C296" s="603">
        <v>44</v>
      </c>
      <c r="D296" s="603">
        <v>18</v>
      </c>
      <c r="E296" s="603">
        <v>26</v>
      </c>
      <c r="F296" s="603">
        <v>3.0000000000000004</v>
      </c>
      <c r="G296" s="603">
        <v>2</v>
      </c>
      <c r="H296" s="603">
        <v>1</v>
      </c>
      <c r="I296" s="603">
        <v>40.999999999999993</v>
      </c>
      <c r="J296" s="603">
        <v>16</v>
      </c>
      <c r="K296" s="603">
        <v>25.000000000000004</v>
      </c>
      <c r="L296" s="603">
        <v>0</v>
      </c>
      <c r="M296" s="603">
        <v>0</v>
      </c>
      <c r="N296" s="603">
        <v>0</v>
      </c>
      <c r="O296" s="603">
        <v>36893.589999999989</v>
      </c>
    </row>
    <row r="297" spans="1:15">
      <c r="A297" s="20" t="s">
        <v>469</v>
      </c>
      <c r="B297" s="603">
        <v>17</v>
      </c>
      <c r="C297" s="603">
        <v>43</v>
      </c>
      <c r="D297" s="603">
        <v>21.000000000000004</v>
      </c>
      <c r="E297" s="603">
        <v>22</v>
      </c>
      <c r="F297" s="603">
        <v>8</v>
      </c>
      <c r="G297" s="603">
        <v>4</v>
      </c>
      <c r="H297" s="603">
        <v>4</v>
      </c>
      <c r="I297" s="603">
        <v>32</v>
      </c>
      <c r="J297" s="603">
        <v>13.999999999999998</v>
      </c>
      <c r="K297" s="603">
        <v>18</v>
      </c>
      <c r="L297" s="603">
        <v>3</v>
      </c>
      <c r="M297" s="603">
        <v>3</v>
      </c>
      <c r="N297" s="603">
        <v>0</v>
      </c>
      <c r="O297" s="603">
        <v>46204.81500000001</v>
      </c>
    </row>
    <row r="299" spans="1:15" ht="14.95" thickBot="1">
      <c r="A299" s="373"/>
      <c r="B299" s="604"/>
      <c r="C299" s="604"/>
      <c r="D299" s="604"/>
      <c r="E299" s="604"/>
      <c r="F299" s="604"/>
      <c r="G299" s="604"/>
      <c r="H299" s="604"/>
      <c r="I299" s="604"/>
      <c r="J299" s="604"/>
      <c r="K299" s="604"/>
      <c r="L299" s="604"/>
      <c r="M299" s="604"/>
      <c r="N299" s="604"/>
      <c r="O299" s="604"/>
    </row>
    <row r="300" spans="1:15" ht="14.95" thickTop="1">
      <c r="A300" s="3"/>
    </row>
  </sheetData>
  <mergeCells count="8">
    <mergeCell ref="A3:A5"/>
    <mergeCell ref="B3:B5"/>
    <mergeCell ref="C3:N3"/>
    <mergeCell ref="O3:O4"/>
    <mergeCell ref="C4:E4"/>
    <mergeCell ref="F4:H4"/>
    <mergeCell ref="I4:K4"/>
    <mergeCell ref="L4:N4"/>
  </mergeCells>
  <hyperlinks>
    <hyperlink ref="A1" location="INDICE!A1" display="Índice"/>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zoomScale="85" zoomScaleNormal="85" workbookViewId="0">
      <selection activeCell="B18" sqref="B18:D19"/>
    </sheetView>
  </sheetViews>
  <sheetFormatPr baseColWidth="10" defaultColWidth="11.375" defaultRowHeight="14.3"/>
  <cols>
    <col min="1" max="1" width="36" style="67" customWidth="1"/>
    <col min="2" max="2" width="17.125" style="67" customWidth="1"/>
    <col min="3" max="3" width="22.625" style="67" customWidth="1"/>
    <col min="4" max="4" width="31" style="67" customWidth="1"/>
    <col min="5" max="5" width="27.125" style="67" customWidth="1"/>
    <col min="6" max="16384" width="11.375" style="67"/>
  </cols>
  <sheetData>
    <row r="1" spans="1:12" s="20" customFormat="1" ht="19.55" customHeight="1">
      <c r="A1" s="657" t="s">
        <v>628</v>
      </c>
      <c r="B1" s="90"/>
      <c r="C1" s="90"/>
      <c r="D1" s="90"/>
      <c r="E1" s="90"/>
      <c r="F1" s="90"/>
      <c r="G1" s="91"/>
    </row>
    <row r="2" spans="1:12" s="20" customFormat="1" ht="19.55" customHeight="1">
      <c r="A2" s="796" t="s">
        <v>143</v>
      </c>
      <c r="B2" s="796"/>
      <c r="C2" s="796"/>
      <c r="D2" s="796"/>
      <c r="E2" s="796"/>
      <c r="F2" s="92"/>
      <c r="G2" s="91"/>
    </row>
    <row r="3" spans="1:12" s="20" customFormat="1" ht="19.55" customHeight="1">
      <c r="A3" s="743"/>
      <c r="B3" s="743"/>
      <c r="C3" s="743"/>
      <c r="D3" s="743"/>
      <c r="E3" s="743"/>
      <c r="F3" s="92"/>
      <c r="G3" s="91"/>
    </row>
    <row r="4" spans="1:12" s="20" customFormat="1" ht="19.55" customHeight="1">
      <c r="A4" s="717" t="s">
        <v>111</v>
      </c>
      <c r="B4" s="717" t="s">
        <v>12</v>
      </c>
      <c r="C4" s="717" t="s">
        <v>112</v>
      </c>
      <c r="D4" s="717" t="s">
        <v>113</v>
      </c>
      <c r="E4" s="717" t="s">
        <v>114</v>
      </c>
      <c r="F4" s="92"/>
      <c r="G4" s="91"/>
    </row>
    <row r="5" spans="1:12" s="20" customFormat="1" ht="19.55" customHeight="1">
      <c r="A5" s="718"/>
      <c r="B5" s="718"/>
      <c r="C5" s="718"/>
      <c r="D5" s="718"/>
      <c r="E5" s="718"/>
      <c r="F5" s="92"/>
      <c r="G5" s="91"/>
    </row>
    <row r="6" spans="1:12" s="20" customFormat="1" ht="17.350000000000001" customHeight="1">
      <c r="A6" s="64"/>
      <c r="B6" s="64"/>
      <c r="C6" s="64"/>
      <c r="D6" s="64"/>
      <c r="E6" s="64"/>
      <c r="F6" s="92"/>
      <c r="G6" s="91"/>
    </row>
    <row r="7" spans="1:12" s="19" customFormat="1" ht="19.55" customHeight="1">
      <c r="A7" s="93" t="s">
        <v>28</v>
      </c>
      <c r="B7" s="622">
        <v>5859</v>
      </c>
      <c r="C7" s="52">
        <v>262373.00000000029</v>
      </c>
      <c r="D7" s="52">
        <v>76448.999999999985</v>
      </c>
      <c r="E7" s="52">
        <v>53294.999999999964</v>
      </c>
      <c r="F7" s="94"/>
    </row>
    <row r="8" spans="1:12" s="3" customFormat="1" ht="19.55" customHeight="1">
      <c r="A8" s="95" t="s">
        <v>24</v>
      </c>
      <c r="B8" s="623">
        <v>880</v>
      </c>
      <c r="C8" s="55">
        <v>61126.99999999992</v>
      </c>
      <c r="D8" s="55">
        <v>13543.999999999995</v>
      </c>
      <c r="E8" s="55">
        <v>8531.0000000000073</v>
      </c>
      <c r="F8" s="96"/>
    </row>
    <row r="9" spans="1:12" s="3" customFormat="1" ht="19.55" customHeight="1">
      <c r="A9" s="95" t="s">
        <v>25</v>
      </c>
      <c r="B9" s="623">
        <v>3427</v>
      </c>
      <c r="C9" s="55">
        <v>102318.99999999987</v>
      </c>
      <c r="D9" s="55">
        <v>28256.000000000029</v>
      </c>
      <c r="E9" s="55">
        <v>19415.000000000004</v>
      </c>
      <c r="F9" s="96"/>
    </row>
    <row r="10" spans="1:12" s="3" customFormat="1" ht="19.55" customHeight="1">
      <c r="A10" s="95" t="s">
        <v>26</v>
      </c>
      <c r="B10" s="623">
        <v>1552</v>
      </c>
      <c r="C10" s="55">
        <v>98927.000000000146</v>
      </c>
      <c r="D10" s="55">
        <v>34649</v>
      </c>
      <c r="E10" s="55">
        <v>25349.000000000029</v>
      </c>
      <c r="F10" s="96"/>
    </row>
    <row r="11" spans="1:12" s="3" customFormat="1" ht="12.75" customHeight="1" thickBot="1">
      <c r="A11" s="97"/>
      <c r="B11" s="98"/>
      <c r="C11" s="98"/>
      <c r="D11" s="98"/>
      <c r="E11" s="98"/>
    </row>
    <row r="12" spans="1:12" s="20" customFormat="1" ht="19.55" customHeight="1" thickTop="1">
      <c r="A12" s="63" t="s">
        <v>743</v>
      </c>
    </row>
    <row r="13" spans="1:12" s="20" customFormat="1" ht="19.55" customHeight="1"/>
    <row r="14" spans="1:12" s="20" customFormat="1"/>
    <row r="15" spans="1:12" s="20" customFormat="1">
      <c r="J15" s="58"/>
      <c r="K15" s="58"/>
      <c r="L15" s="58"/>
    </row>
    <row r="16" spans="1:12" s="20" customFormat="1">
      <c r="D16" s="58"/>
      <c r="E16" s="58"/>
      <c r="F16" s="58"/>
      <c r="G16" s="58"/>
      <c r="H16" s="58"/>
      <c r="I16" s="58"/>
      <c r="J16" s="58"/>
      <c r="K16" s="58"/>
      <c r="L16" s="58"/>
    </row>
    <row r="17" spans="2:4" s="20" customFormat="1"/>
    <row r="18" spans="2:4" s="20" customFormat="1">
      <c r="B18" s="797" t="s">
        <v>667</v>
      </c>
      <c r="C18" s="797"/>
      <c r="D18" s="797"/>
    </row>
    <row r="19" spans="2:4" s="20" customFormat="1">
      <c r="B19" s="797"/>
      <c r="C19" s="797"/>
      <c r="D19" s="797"/>
    </row>
    <row r="20" spans="2:4" s="20" customFormat="1"/>
    <row r="21" spans="2:4" s="20" customFormat="1"/>
    <row r="22" spans="2:4" s="20" customFormat="1"/>
    <row r="23" spans="2:4" s="20" customFormat="1"/>
    <row r="24" spans="2:4" s="20" customFormat="1"/>
    <row r="25" spans="2:4" s="20" customFormat="1"/>
    <row r="26" spans="2:4" s="20" customFormat="1"/>
    <row r="27" spans="2:4" s="20" customFormat="1"/>
    <row r="28" spans="2:4" s="20" customFormat="1"/>
    <row r="29" spans="2:4" s="20" customFormat="1"/>
    <row r="30" spans="2:4" s="20" customFormat="1"/>
    <row r="31" spans="2:4" s="20" customFormat="1"/>
    <row r="32" spans="2:4"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row r="45" s="20" customFormat="1"/>
    <row r="46" s="20" customFormat="1"/>
    <row r="47" s="20" customFormat="1"/>
    <row r="48" s="20" customFormat="1"/>
    <row r="49" s="20" customFormat="1"/>
    <row r="50" s="20" customFormat="1"/>
    <row r="51" s="20" customFormat="1"/>
    <row r="52" s="20" customFormat="1"/>
    <row r="53" s="20" customFormat="1"/>
    <row r="54" s="20" customFormat="1"/>
    <row r="55" s="20" customFormat="1"/>
    <row r="56" s="20" customFormat="1"/>
    <row r="57" s="20" customFormat="1"/>
    <row r="58" s="20" customFormat="1"/>
    <row r="59" s="20" customFormat="1"/>
    <row r="60" s="20" customFormat="1"/>
    <row r="61" s="20" customFormat="1"/>
    <row r="62" s="20" customFormat="1"/>
    <row r="63" s="20" customFormat="1"/>
    <row r="64" s="20" customFormat="1"/>
    <row r="65" s="20" customFormat="1"/>
    <row r="66" s="20" customFormat="1"/>
    <row r="67" s="20" customFormat="1"/>
    <row r="68" s="20" customFormat="1"/>
    <row r="69" s="20" customFormat="1"/>
    <row r="70" s="20" customFormat="1"/>
    <row r="71" s="20" customFormat="1"/>
    <row r="72" s="20" customFormat="1"/>
    <row r="73" s="20" customFormat="1"/>
    <row r="74" s="20" customFormat="1"/>
    <row r="75" s="20" customFormat="1"/>
    <row r="76" s="20" customFormat="1"/>
    <row r="77" s="20" customFormat="1"/>
    <row r="78" s="20" customFormat="1"/>
    <row r="79" s="20" customFormat="1"/>
    <row r="80" s="20" customFormat="1"/>
    <row r="81" s="20" customFormat="1"/>
    <row r="82" s="20" customFormat="1"/>
    <row r="83" s="20" customFormat="1"/>
    <row r="84" s="20" customFormat="1"/>
    <row r="85" s="20" customFormat="1"/>
    <row r="86" s="20" customFormat="1"/>
    <row r="87" s="20" customFormat="1"/>
    <row r="88" s="20" customFormat="1"/>
    <row r="89" s="20" customFormat="1"/>
    <row r="90" s="20" customFormat="1"/>
    <row r="91" s="20" customFormat="1"/>
    <row r="92" s="20" customFormat="1"/>
    <row r="93" s="20" customFormat="1"/>
    <row r="94" s="20" customFormat="1"/>
    <row r="95" s="20" customFormat="1"/>
    <row r="96" s="20" customFormat="1"/>
    <row r="97" s="20" customFormat="1"/>
    <row r="98" s="20" customFormat="1"/>
    <row r="99" s="20" customFormat="1"/>
    <row r="100" s="20" customFormat="1"/>
    <row r="101" s="20" customFormat="1"/>
    <row r="102" s="20" customFormat="1"/>
    <row r="103" s="20" customFormat="1"/>
    <row r="104" s="20" customFormat="1"/>
    <row r="105" s="20" customFormat="1"/>
    <row r="106" s="20" customFormat="1"/>
    <row r="107" s="20" customFormat="1"/>
    <row r="108" s="20" customFormat="1"/>
    <row r="109" s="20" customFormat="1"/>
    <row r="110" s="20" customFormat="1"/>
  </sheetData>
  <mergeCells count="7">
    <mergeCell ref="A2:E3"/>
    <mergeCell ref="B18:D19"/>
    <mergeCell ref="A4:A5"/>
    <mergeCell ref="B4:B5"/>
    <mergeCell ref="C4:C5"/>
    <mergeCell ref="D4:D5"/>
    <mergeCell ref="E4:E5"/>
  </mergeCells>
  <hyperlinks>
    <hyperlink ref="A1" location="INDICE!A1" display="Índice"/>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9"/>
  <sheetViews>
    <sheetView topLeftCell="A46" zoomScale="85" zoomScaleNormal="85" workbookViewId="0"/>
  </sheetViews>
  <sheetFormatPr baseColWidth="10" defaultRowHeight="14.3"/>
  <cols>
    <col min="1" max="1" width="61" customWidth="1"/>
    <col min="2" max="2" width="18.75" style="548" customWidth="1"/>
    <col min="3" max="5" width="18.75" style="549" customWidth="1"/>
    <col min="6" max="6" width="19.125" customWidth="1"/>
    <col min="7" max="8" width="11.375" style="5"/>
    <col min="9" max="9" width="22.625" style="5" customWidth="1"/>
    <col min="10" max="10" width="10.375" style="5" customWidth="1"/>
    <col min="11" max="58" width="11.375" style="5"/>
  </cols>
  <sheetData>
    <row r="1" spans="1:66">
      <c r="A1" s="657" t="s">
        <v>628</v>
      </c>
      <c r="B1" s="538"/>
      <c r="C1" s="539"/>
      <c r="D1" s="539"/>
      <c r="E1" s="539"/>
      <c r="F1" s="79"/>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79"/>
      <c r="BH1" s="79"/>
      <c r="BI1" s="79"/>
      <c r="BJ1" s="79"/>
      <c r="BK1" s="79"/>
      <c r="BL1" s="79"/>
      <c r="BM1" s="79"/>
      <c r="BN1" s="79"/>
    </row>
    <row r="2" spans="1:66">
      <c r="A2" s="11" t="s">
        <v>144</v>
      </c>
      <c r="B2" s="540"/>
      <c r="C2" s="541"/>
      <c r="D2" s="541"/>
      <c r="E2" s="541"/>
      <c r="F2" s="209"/>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row>
    <row r="3" spans="1:66">
      <c r="A3" s="717" t="s">
        <v>116</v>
      </c>
      <c r="B3" s="800" t="s">
        <v>12</v>
      </c>
      <c r="C3" s="802" t="s">
        <v>117</v>
      </c>
      <c r="D3" s="802"/>
      <c r="E3" s="802"/>
      <c r="F3" s="20"/>
      <c r="BG3" s="5"/>
      <c r="BH3" s="5"/>
      <c r="BI3" s="5"/>
      <c r="BJ3" s="5"/>
      <c r="BK3" s="5"/>
      <c r="BL3" s="5"/>
      <c r="BM3" s="5"/>
      <c r="BN3" s="5"/>
    </row>
    <row r="4" spans="1:66">
      <c r="A4" s="718"/>
      <c r="B4" s="801"/>
      <c r="C4" s="542" t="s">
        <v>24</v>
      </c>
      <c r="D4" s="542" t="s">
        <v>91</v>
      </c>
      <c r="E4" s="542" t="s">
        <v>118</v>
      </c>
      <c r="F4" s="20"/>
      <c r="BG4" s="5"/>
      <c r="BH4" s="5"/>
      <c r="BI4" s="5"/>
      <c r="BJ4" s="5"/>
      <c r="BK4" s="5"/>
      <c r="BL4" s="5"/>
      <c r="BM4" s="5"/>
      <c r="BN4" s="5"/>
    </row>
    <row r="5" spans="1:66" s="5" customFormat="1">
      <c r="A5" s="64"/>
      <c r="B5" s="543"/>
      <c r="C5" s="543"/>
      <c r="D5" s="543"/>
      <c r="E5" s="543"/>
      <c r="F5" s="20"/>
    </row>
    <row r="6" spans="1:66">
      <c r="A6" s="551" t="s">
        <v>28</v>
      </c>
      <c r="B6" s="550">
        <v>5060</v>
      </c>
      <c r="C6" s="543">
        <v>812</v>
      </c>
      <c r="D6" s="550">
        <v>2856</v>
      </c>
      <c r="E6" s="550">
        <v>1392</v>
      </c>
      <c r="F6" s="20"/>
      <c r="BG6" s="5"/>
      <c r="BH6" s="5"/>
      <c r="BI6" s="5"/>
      <c r="BJ6" s="5"/>
      <c r="BK6" s="5"/>
      <c r="BL6" s="5"/>
      <c r="BM6" s="5"/>
      <c r="BN6" s="5"/>
    </row>
    <row r="7" spans="1:66" ht="20.05" customHeight="1">
      <c r="A7" s="535" t="s">
        <v>119</v>
      </c>
      <c r="B7" s="536">
        <v>79.011857707509876</v>
      </c>
      <c r="C7" s="536">
        <v>83.251231527093594</v>
      </c>
      <c r="D7" s="536">
        <v>75.700280112044823</v>
      </c>
      <c r="E7" s="536">
        <v>83.333333333333329</v>
      </c>
      <c r="F7" s="54"/>
      <c r="G7" s="151"/>
      <c r="H7" s="151"/>
      <c r="I7" s="151"/>
      <c r="J7" s="42"/>
      <c r="BG7" s="5"/>
      <c r="BH7" s="5"/>
      <c r="BI7" s="5"/>
      <c r="BJ7" s="5"/>
      <c r="BK7" s="5"/>
      <c r="BL7" s="5"/>
      <c r="BM7" s="5"/>
      <c r="BN7" s="5"/>
    </row>
    <row r="8" spans="1:66" ht="20.05" customHeight="1">
      <c r="A8" s="535" t="s">
        <v>120</v>
      </c>
      <c r="B8" s="536">
        <v>54.841897233201578</v>
      </c>
      <c r="C8" s="536">
        <v>60.098522167487687</v>
      </c>
      <c r="D8" s="536">
        <v>52.030812324929975</v>
      </c>
      <c r="E8" s="536">
        <v>57.543103448275865</v>
      </c>
      <c r="F8" s="54"/>
      <c r="G8" s="151"/>
      <c r="H8" s="151"/>
      <c r="I8" s="151"/>
      <c r="J8" s="104"/>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79"/>
      <c r="BH8" s="79"/>
      <c r="BI8" s="79"/>
      <c r="BJ8" s="79"/>
      <c r="BK8" s="79"/>
      <c r="BL8" s="79"/>
      <c r="BM8" s="79"/>
      <c r="BN8" s="79"/>
    </row>
    <row r="9" spans="1:66" ht="20.05" customHeight="1">
      <c r="A9" s="535" t="s">
        <v>121</v>
      </c>
      <c r="B9" s="536">
        <v>46.877470355731226</v>
      </c>
      <c r="C9" s="536">
        <v>57.389162561576356</v>
      </c>
      <c r="D9" s="536">
        <v>45.693277310924373</v>
      </c>
      <c r="E9" s="536">
        <v>43.175287356321839</v>
      </c>
      <c r="F9" s="54"/>
      <c r="G9" s="151"/>
      <c r="H9" s="151"/>
      <c r="I9" s="151"/>
      <c r="J9" s="42"/>
      <c r="BG9" s="5"/>
      <c r="BH9" s="5"/>
      <c r="BI9" s="5"/>
      <c r="BJ9" s="5"/>
      <c r="BK9" s="5"/>
      <c r="BL9" s="5"/>
      <c r="BM9" s="5"/>
      <c r="BN9" s="5"/>
    </row>
    <row r="10" spans="1:66" ht="20.05" customHeight="1">
      <c r="A10" s="535" t="s">
        <v>122</v>
      </c>
      <c r="B10" s="536">
        <v>44.802371541501977</v>
      </c>
      <c r="C10" s="536">
        <v>48.891625615763544</v>
      </c>
      <c r="D10" s="536">
        <v>46.008403361344541</v>
      </c>
      <c r="E10" s="536">
        <v>39.942528735632187</v>
      </c>
      <c r="F10" s="54"/>
      <c r="G10" s="151"/>
      <c r="H10" s="151"/>
      <c r="I10" s="151"/>
      <c r="J10" s="42"/>
      <c r="BG10" s="5"/>
      <c r="BH10" s="5"/>
      <c r="BI10" s="5"/>
      <c r="BJ10" s="5"/>
      <c r="BK10" s="5"/>
      <c r="BL10" s="5"/>
      <c r="BM10" s="5"/>
      <c r="BN10" s="5"/>
    </row>
    <row r="11" spans="1:66" ht="32.950000000000003" customHeight="1">
      <c r="A11" s="535" t="s">
        <v>123</v>
      </c>
      <c r="B11" s="552">
        <v>40.395256916996047</v>
      </c>
      <c r="C11" s="552">
        <v>43.47290640394089</v>
      </c>
      <c r="D11" s="552">
        <v>35.504201680672267</v>
      </c>
      <c r="E11" s="552">
        <v>48.635057471264368</v>
      </c>
      <c r="F11" s="54"/>
      <c r="G11" s="151"/>
      <c r="H11" s="151"/>
      <c r="I11" s="151"/>
      <c r="J11" s="42"/>
      <c r="BG11" s="5"/>
      <c r="BH11" s="5"/>
      <c r="BI11" s="5"/>
      <c r="BJ11" s="5"/>
      <c r="BK11" s="5"/>
      <c r="BL11" s="5"/>
      <c r="BM11" s="5"/>
      <c r="BN11" s="5"/>
    </row>
    <row r="12" spans="1:66" ht="20.05" customHeight="1">
      <c r="A12" s="535" t="s">
        <v>124</v>
      </c>
      <c r="B12" s="536">
        <v>34.802371541501977</v>
      </c>
      <c r="C12" s="536">
        <v>43.226600985221673</v>
      </c>
      <c r="D12" s="536">
        <v>28.291316526610643</v>
      </c>
      <c r="E12" s="536">
        <v>43.247126436781606</v>
      </c>
      <c r="F12" s="54"/>
      <c r="G12" s="151"/>
      <c r="H12" s="151"/>
      <c r="I12" s="151"/>
      <c r="J12" s="42"/>
      <c r="BG12" s="5"/>
      <c r="BH12" s="5"/>
      <c r="BI12" s="5"/>
      <c r="BJ12" s="5"/>
      <c r="BK12" s="5"/>
      <c r="BL12" s="5"/>
      <c r="BM12" s="5"/>
      <c r="BN12" s="5"/>
    </row>
    <row r="13" spans="1:66" ht="20.05" customHeight="1">
      <c r="A13" s="535" t="s">
        <v>125</v>
      </c>
      <c r="B13" s="536">
        <v>30.770750988142293</v>
      </c>
      <c r="C13" s="536">
        <v>30.911330049261085</v>
      </c>
      <c r="D13" s="536">
        <v>27.310924369747898</v>
      </c>
      <c r="E13" s="536">
        <v>37.787356321839077</v>
      </c>
      <c r="F13" s="54"/>
      <c r="G13" s="151"/>
      <c r="H13" s="151"/>
      <c r="I13" s="151"/>
      <c r="J13" s="42"/>
      <c r="BG13" s="5"/>
      <c r="BH13" s="5"/>
      <c r="BI13" s="5"/>
      <c r="BJ13" s="5"/>
      <c r="BK13" s="5"/>
      <c r="BL13" s="5"/>
      <c r="BM13" s="5"/>
      <c r="BN13" s="5"/>
    </row>
    <row r="14" spans="1:66" ht="20.05" customHeight="1">
      <c r="A14" s="535" t="s">
        <v>668</v>
      </c>
      <c r="B14" s="536">
        <v>15.830039525691699</v>
      </c>
      <c r="C14" s="536">
        <v>14.285714285714286</v>
      </c>
      <c r="D14" s="536">
        <v>14.355742296918768</v>
      </c>
      <c r="E14" s="536">
        <v>19.755747126436781</v>
      </c>
      <c r="F14" s="54"/>
      <c r="G14" s="151"/>
      <c r="H14" s="151"/>
      <c r="I14" s="151"/>
      <c r="J14" s="42"/>
      <c r="BG14" s="5"/>
      <c r="BH14" s="5"/>
      <c r="BI14" s="5"/>
      <c r="BJ14" s="5"/>
      <c r="BK14" s="5"/>
      <c r="BL14" s="5"/>
      <c r="BM14" s="5"/>
      <c r="BN14" s="5"/>
    </row>
    <row r="15" spans="1:66" s="5" customFormat="1">
      <c r="A15" s="535" t="s">
        <v>20</v>
      </c>
      <c r="B15" s="537">
        <v>0.79051383399209485</v>
      </c>
      <c r="C15" s="537">
        <v>0.49261083743842365</v>
      </c>
      <c r="D15" s="537">
        <v>0.84033613445378152</v>
      </c>
      <c r="E15" s="537">
        <v>0.86206896551724133</v>
      </c>
    </row>
    <row r="16" spans="1:66" s="5" customFormat="1" ht="14.95" thickBot="1">
      <c r="A16" s="51"/>
      <c r="B16" s="544"/>
      <c r="C16" s="545"/>
      <c r="D16" s="545"/>
      <c r="E16" s="545"/>
    </row>
    <row r="17" spans="1:5" s="5" customFormat="1" ht="14.95" thickTop="1">
      <c r="A17" s="63" t="s">
        <v>669</v>
      </c>
      <c r="D17" s="63"/>
    </row>
    <row r="18" spans="1:5" s="5" customFormat="1">
      <c r="B18" s="546"/>
      <c r="C18" s="547"/>
      <c r="D18" s="547"/>
      <c r="E18" s="547"/>
    </row>
    <row r="19" spans="1:5" s="5" customFormat="1">
      <c r="B19" s="546"/>
      <c r="C19" s="547"/>
      <c r="D19" s="547"/>
      <c r="E19" s="547"/>
    </row>
    <row r="20" spans="1:5" s="5" customFormat="1">
      <c r="B20" s="546"/>
      <c r="C20" s="547"/>
      <c r="D20" s="547"/>
      <c r="E20" s="547"/>
    </row>
    <row r="21" spans="1:5" s="5" customFormat="1">
      <c r="A21" s="238"/>
      <c r="B21" s="238"/>
      <c r="C21" s="238"/>
      <c r="D21" s="238"/>
      <c r="E21" s="547"/>
    </row>
    <row r="22" spans="1:5" s="5" customFormat="1">
      <c r="B22" s="546"/>
      <c r="C22" s="547"/>
      <c r="D22" s="547"/>
      <c r="E22" s="547"/>
    </row>
    <row r="23" spans="1:5" s="5" customFormat="1">
      <c r="E23" s="547"/>
    </row>
    <row r="24" spans="1:5" s="5" customFormat="1">
      <c r="A24" s="798" t="s">
        <v>738</v>
      </c>
      <c r="B24" s="798"/>
      <c r="C24" s="798"/>
      <c r="D24" s="798"/>
      <c r="E24" s="547"/>
    </row>
    <row r="25" spans="1:5" s="5" customFormat="1">
      <c r="B25" s="546"/>
      <c r="C25" s="547"/>
      <c r="D25" s="547"/>
      <c r="E25" s="547"/>
    </row>
    <row r="26" spans="1:5" s="5" customFormat="1">
      <c r="B26" s="546"/>
      <c r="C26" s="547"/>
      <c r="D26" s="547"/>
      <c r="E26" s="547"/>
    </row>
    <row r="27" spans="1:5" s="5" customFormat="1">
      <c r="B27" s="546"/>
      <c r="C27" s="547"/>
      <c r="D27" s="547"/>
      <c r="E27" s="547"/>
    </row>
    <row r="28" spans="1:5" s="5" customFormat="1">
      <c r="B28" s="546"/>
      <c r="C28" s="547"/>
      <c r="D28" s="547"/>
      <c r="E28" s="547"/>
    </row>
    <row r="29" spans="1:5" s="5" customFormat="1">
      <c r="B29" s="546"/>
      <c r="C29" s="547"/>
      <c r="D29" s="547"/>
      <c r="E29" s="547"/>
    </row>
    <row r="30" spans="1:5" s="5" customFormat="1">
      <c r="B30" s="546"/>
      <c r="C30" s="547"/>
      <c r="D30" s="547"/>
      <c r="E30" s="547"/>
    </row>
    <row r="31" spans="1:5" s="5" customFormat="1">
      <c r="B31" s="546"/>
      <c r="C31" s="547"/>
      <c r="D31" s="547"/>
      <c r="E31" s="547"/>
    </row>
    <row r="32" spans="1:5" s="5" customFormat="1">
      <c r="B32" s="546"/>
      <c r="C32" s="547"/>
      <c r="D32" s="547"/>
      <c r="E32" s="547"/>
    </row>
    <row r="33" spans="2:5" s="5" customFormat="1">
      <c r="B33" s="546"/>
      <c r="C33" s="547"/>
      <c r="D33" s="547"/>
      <c r="E33" s="547"/>
    </row>
    <row r="34" spans="2:5" s="5" customFormat="1">
      <c r="B34" s="546"/>
      <c r="C34" s="547"/>
      <c r="D34" s="547"/>
      <c r="E34" s="547"/>
    </row>
    <row r="35" spans="2:5" s="5" customFormat="1">
      <c r="B35" s="546"/>
      <c r="C35" s="547"/>
      <c r="D35" s="547"/>
      <c r="E35" s="547"/>
    </row>
    <row r="36" spans="2:5" s="5" customFormat="1">
      <c r="B36" s="546"/>
      <c r="C36" s="547"/>
      <c r="D36" s="547"/>
      <c r="E36" s="547"/>
    </row>
    <row r="37" spans="2:5" s="5" customFormat="1">
      <c r="B37" s="546"/>
      <c r="C37" s="547"/>
      <c r="D37" s="547"/>
      <c r="E37" s="547"/>
    </row>
    <row r="38" spans="2:5" s="5" customFormat="1">
      <c r="B38" s="546"/>
      <c r="C38" s="547"/>
      <c r="D38" s="547"/>
      <c r="E38" s="547"/>
    </row>
    <row r="39" spans="2:5" s="5" customFormat="1">
      <c r="B39" s="546"/>
      <c r="C39" s="547"/>
      <c r="D39" s="547"/>
      <c r="E39" s="547"/>
    </row>
    <row r="40" spans="2:5" s="5" customFormat="1">
      <c r="B40" s="546"/>
      <c r="C40" s="547"/>
      <c r="D40" s="547"/>
      <c r="E40" s="547"/>
    </row>
    <row r="41" spans="2:5" s="5" customFormat="1">
      <c r="B41" s="546"/>
      <c r="C41" s="547"/>
      <c r="D41" s="547"/>
      <c r="E41" s="547"/>
    </row>
    <row r="42" spans="2:5" s="5" customFormat="1">
      <c r="B42" s="546"/>
      <c r="C42" s="547"/>
      <c r="D42" s="547"/>
      <c r="E42" s="547"/>
    </row>
    <row r="43" spans="2:5" s="5" customFormat="1">
      <c r="B43" s="546"/>
      <c r="C43" s="547"/>
      <c r="D43" s="547"/>
      <c r="E43" s="547"/>
    </row>
    <row r="44" spans="2:5" s="5" customFormat="1">
      <c r="B44" s="546"/>
      <c r="C44" s="547"/>
      <c r="D44" s="547"/>
      <c r="E44" s="547"/>
    </row>
    <row r="45" spans="2:5" s="5" customFormat="1">
      <c r="B45" s="546"/>
      <c r="C45" s="547"/>
      <c r="D45" s="547"/>
      <c r="E45" s="547"/>
    </row>
    <row r="46" spans="2:5" s="5" customFormat="1">
      <c r="B46" s="546"/>
      <c r="C46" s="547"/>
      <c r="D46" s="547"/>
      <c r="E46" s="547"/>
    </row>
    <row r="47" spans="2:5" s="5" customFormat="1">
      <c r="B47" s="546"/>
      <c r="C47" s="547"/>
      <c r="D47" s="547"/>
      <c r="E47" s="547"/>
    </row>
    <row r="48" spans="2:5" s="5" customFormat="1">
      <c r="B48" s="546"/>
      <c r="C48" s="547"/>
      <c r="D48" s="547"/>
      <c r="E48" s="547"/>
    </row>
    <row r="49" spans="1:5" s="5" customFormat="1">
      <c r="E49" s="547"/>
    </row>
    <row r="50" spans="1:5" s="5" customFormat="1">
      <c r="A50" s="799" t="s">
        <v>739</v>
      </c>
      <c r="B50" s="799"/>
      <c r="C50" s="799"/>
      <c r="D50" s="799"/>
      <c r="E50" s="547"/>
    </row>
    <row r="51" spans="1:5" s="5" customFormat="1">
      <c r="B51" s="546"/>
      <c r="C51" s="547"/>
      <c r="D51" s="547"/>
      <c r="E51" s="547"/>
    </row>
    <row r="52" spans="1:5" s="5" customFormat="1">
      <c r="B52" s="546"/>
      <c r="C52" s="547"/>
      <c r="D52" s="547"/>
      <c r="E52" s="547"/>
    </row>
    <row r="53" spans="1:5" s="5" customFormat="1">
      <c r="B53" s="546"/>
      <c r="C53" s="547"/>
      <c r="D53" s="547"/>
      <c r="E53" s="547"/>
    </row>
    <row r="54" spans="1:5" s="5" customFormat="1">
      <c r="B54" s="546"/>
      <c r="C54" s="547"/>
      <c r="D54" s="547"/>
      <c r="E54" s="547"/>
    </row>
    <row r="55" spans="1:5" s="5" customFormat="1">
      <c r="B55" s="546"/>
      <c r="C55" s="547"/>
      <c r="D55" s="547"/>
      <c r="E55" s="547"/>
    </row>
    <row r="56" spans="1:5" s="5" customFormat="1">
      <c r="B56" s="546"/>
      <c r="C56" s="547"/>
      <c r="D56" s="547"/>
      <c r="E56" s="547"/>
    </row>
    <row r="57" spans="1:5" s="5" customFormat="1">
      <c r="B57" s="546"/>
      <c r="C57" s="547"/>
      <c r="D57" s="547"/>
      <c r="E57" s="547"/>
    </row>
    <row r="58" spans="1:5" s="5" customFormat="1">
      <c r="B58" s="546"/>
      <c r="C58" s="547"/>
      <c r="D58" s="547"/>
      <c r="E58" s="547"/>
    </row>
    <row r="59" spans="1:5" s="5" customFormat="1">
      <c r="B59" s="546"/>
      <c r="C59" s="547"/>
      <c r="D59" s="547"/>
      <c r="E59" s="547"/>
    </row>
    <row r="60" spans="1:5" s="5" customFormat="1">
      <c r="B60" s="546"/>
      <c r="C60" s="547"/>
      <c r="D60" s="547"/>
      <c r="E60" s="547"/>
    </row>
    <row r="61" spans="1:5" s="5" customFormat="1">
      <c r="B61" s="546"/>
      <c r="C61" s="547"/>
      <c r="D61" s="547"/>
      <c r="E61" s="547"/>
    </row>
    <row r="62" spans="1:5" s="5" customFormat="1">
      <c r="B62" s="546"/>
      <c r="C62" s="547"/>
      <c r="D62" s="547"/>
      <c r="E62" s="547"/>
    </row>
    <row r="63" spans="1:5" s="5" customFormat="1">
      <c r="B63" s="546"/>
      <c r="C63" s="547"/>
      <c r="D63" s="547"/>
      <c r="E63" s="547"/>
    </row>
    <row r="64" spans="1:5" s="5" customFormat="1">
      <c r="B64" s="546"/>
      <c r="C64" s="547"/>
      <c r="D64" s="547"/>
      <c r="E64" s="547"/>
    </row>
    <row r="65" spans="1:5" s="5" customFormat="1">
      <c r="B65" s="546"/>
      <c r="C65" s="547"/>
      <c r="D65" s="547"/>
      <c r="E65" s="547"/>
    </row>
    <row r="66" spans="1:5" s="5" customFormat="1">
      <c r="B66" s="546"/>
      <c r="C66" s="547"/>
      <c r="D66" s="547"/>
      <c r="E66" s="547"/>
    </row>
    <row r="67" spans="1:5" s="5" customFormat="1">
      <c r="B67" s="546"/>
      <c r="C67" s="547"/>
      <c r="D67" s="547"/>
      <c r="E67" s="547"/>
    </row>
    <row r="68" spans="1:5" s="5" customFormat="1">
      <c r="B68" s="546"/>
      <c r="C68" s="547"/>
      <c r="D68" s="547"/>
      <c r="E68" s="547"/>
    </row>
    <row r="69" spans="1:5" s="5" customFormat="1">
      <c r="B69" s="546"/>
      <c r="C69" s="547"/>
      <c r="D69" s="547"/>
      <c r="E69" s="547"/>
    </row>
    <row r="70" spans="1:5" s="5" customFormat="1">
      <c r="B70" s="546"/>
      <c r="C70" s="547"/>
      <c r="D70" s="547"/>
      <c r="E70" s="547"/>
    </row>
    <row r="71" spans="1:5" s="5" customFormat="1">
      <c r="B71" s="546"/>
      <c r="C71" s="547"/>
      <c r="D71" s="547"/>
      <c r="E71" s="547"/>
    </row>
    <row r="72" spans="1:5" s="5" customFormat="1">
      <c r="B72" s="546"/>
      <c r="C72" s="547"/>
      <c r="D72" s="547"/>
      <c r="E72" s="547"/>
    </row>
    <row r="73" spans="1:5" s="5" customFormat="1">
      <c r="B73" s="546"/>
      <c r="C73" s="547"/>
      <c r="D73" s="547"/>
      <c r="E73" s="547"/>
    </row>
    <row r="74" spans="1:5" s="5" customFormat="1">
      <c r="B74" s="546"/>
      <c r="C74" s="547"/>
      <c r="D74" s="547"/>
      <c r="E74" s="547"/>
    </row>
    <row r="75" spans="1:5" s="5" customFormat="1">
      <c r="B75" s="546"/>
      <c r="C75" s="547"/>
      <c r="D75" s="547"/>
      <c r="E75" s="547"/>
    </row>
    <row r="76" spans="1:5" s="5" customFormat="1">
      <c r="B76" s="546"/>
      <c r="C76" s="547"/>
      <c r="D76" s="547"/>
      <c r="E76" s="547"/>
    </row>
    <row r="77" spans="1:5" s="5" customFormat="1">
      <c r="A77" s="798" t="s">
        <v>740</v>
      </c>
      <c r="B77" s="798"/>
      <c r="C77" s="798"/>
      <c r="D77" s="798"/>
      <c r="E77" s="547"/>
    </row>
    <row r="78" spans="1:5" s="5" customFormat="1">
      <c r="B78" s="546"/>
      <c r="C78" s="547"/>
      <c r="D78" s="547"/>
      <c r="E78" s="547"/>
    </row>
    <row r="79" spans="1:5" s="5" customFormat="1">
      <c r="B79" s="546"/>
      <c r="C79" s="547"/>
      <c r="D79" s="547"/>
      <c r="E79" s="547"/>
    </row>
    <row r="80" spans="1:5" s="5" customFormat="1">
      <c r="B80" s="546"/>
      <c r="C80" s="547"/>
      <c r="D80" s="547"/>
      <c r="E80" s="547"/>
    </row>
    <row r="81" spans="2:5" s="5" customFormat="1">
      <c r="B81" s="546"/>
      <c r="C81" s="547"/>
      <c r="D81" s="547"/>
      <c r="E81" s="547"/>
    </row>
    <row r="82" spans="2:5" s="5" customFormat="1">
      <c r="B82" s="546"/>
      <c r="C82" s="547"/>
      <c r="D82" s="547"/>
      <c r="E82" s="547"/>
    </row>
    <row r="83" spans="2:5" s="5" customFormat="1">
      <c r="B83" s="546"/>
      <c r="C83" s="547"/>
      <c r="D83" s="547"/>
      <c r="E83" s="547"/>
    </row>
    <row r="84" spans="2:5" s="5" customFormat="1">
      <c r="B84" s="546"/>
      <c r="C84" s="547"/>
      <c r="D84" s="547"/>
      <c r="E84" s="547"/>
    </row>
    <row r="85" spans="2:5" s="5" customFormat="1">
      <c r="B85" s="546"/>
      <c r="C85" s="547"/>
      <c r="D85" s="547"/>
      <c r="E85" s="547"/>
    </row>
    <row r="86" spans="2:5" s="5" customFormat="1">
      <c r="B86" s="546"/>
      <c r="C86" s="547"/>
      <c r="D86" s="547"/>
      <c r="E86" s="547"/>
    </row>
    <row r="87" spans="2:5" s="5" customFormat="1">
      <c r="B87" s="546"/>
      <c r="C87" s="547"/>
      <c r="D87" s="547"/>
      <c r="E87" s="547"/>
    </row>
    <row r="88" spans="2:5" s="5" customFormat="1">
      <c r="B88" s="546"/>
      <c r="C88" s="547"/>
      <c r="D88" s="547"/>
      <c r="E88" s="547"/>
    </row>
    <row r="89" spans="2:5" s="5" customFormat="1">
      <c r="B89" s="546"/>
      <c r="C89" s="547"/>
      <c r="D89" s="547"/>
      <c r="E89" s="547"/>
    </row>
    <row r="90" spans="2:5" s="5" customFormat="1">
      <c r="B90" s="546"/>
      <c r="C90" s="547"/>
      <c r="D90" s="547"/>
      <c r="E90" s="547"/>
    </row>
    <row r="91" spans="2:5" s="5" customFormat="1">
      <c r="B91" s="546"/>
      <c r="C91" s="547"/>
      <c r="D91" s="547"/>
      <c r="E91" s="547"/>
    </row>
    <row r="92" spans="2:5" s="5" customFormat="1">
      <c r="B92" s="546"/>
      <c r="C92" s="547"/>
      <c r="D92" s="547"/>
      <c r="E92" s="547"/>
    </row>
    <row r="93" spans="2:5" s="5" customFormat="1">
      <c r="B93" s="546"/>
      <c r="C93" s="547"/>
      <c r="D93" s="547"/>
      <c r="E93" s="547"/>
    </row>
    <row r="94" spans="2:5" s="5" customFormat="1">
      <c r="B94" s="546"/>
      <c r="C94" s="547"/>
      <c r="D94" s="547"/>
      <c r="E94" s="547"/>
    </row>
    <row r="95" spans="2:5" s="5" customFormat="1">
      <c r="B95" s="546"/>
      <c r="C95" s="547"/>
      <c r="D95" s="547"/>
      <c r="E95" s="547"/>
    </row>
    <row r="96" spans="2:5" s="5" customFormat="1">
      <c r="B96" s="546"/>
      <c r="C96" s="547"/>
      <c r="D96" s="547"/>
      <c r="E96" s="547"/>
    </row>
    <row r="97" spans="2:5" s="5" customFormat="1">
      <c r="B97" s="546"/>
      <c r="C97" s="547"/>
      <c r="D97" s="547"/>
      <c r="E97" s="547"/>
    </row>
    <row r="98" spans="2:5" s="5" customFormat="1">
      <c r="B98" s="546"/>
      <c r="C98" s="547"/>
      <c r="D98" s="547"/>
      <c r="E98" s="547"/>
    </row>
    <row r="99" spans="2:5" s="5" customFormat="1">
      <c r="B99" s="546"/>
      <c r="C99" s="547"/>
      <c r="D99" s="547"/>
      <c r="E99" s="547"/>
    </row>
    <row r="100" spans="2:5" s="5" customFormat="1">
      <c r="B100" s="546"/>
      <c r="C100" s="547"/>
      <c r="D100" s="547"/>
      <c r="E100" s="547"/>
    </row>
    <row r="101" spans="2:5" s="5" customFormat="1">
      <c r="B101" s="546"/>
      <c r="C101" s="547"/>
      <c r="D101" s="547"/>
      <c r="E101" s="547"/>
    </row>
    <row r="102" spans="2:5" s="5" customFormat="1">
      <c r="B102" s="546"/>
      <c r="C102" s="547"/>
      <c r="D102" s="547"/>
      <c r="E102" s="547"/>
    </row>
    <row r="103" spans="2:5" s="5" customFormat="1">
      <c r="B103" s="546"/>
      <c r="C103" s="547"/>
      <c r="D103" s="547"/>
      <c r="E103" s="547"/>
    </row>
    <row r="104" spans="2:5" s="5" customFormat="1">
      <c r="B104" s="546"/>
      <c r="C104" s="547"/>
      <c r="D104" s="547"/>
      <c r="E104" s="547"/>
    </row>
    <row r="105" spans="2:5" s="5" customFormat="1">
      <c r="B105" s="546"/>
      <c r="C105" s="547"/>
      <c r="D105" s="547"/>
      <c r="E105" s="547"/>
    </row>
    <row r="106" spans="2:5" s="5" customFormat="1">
      <c r="B106" s="546"/>
      <c r="C106" s="547"/>
      <c r="D106" s="547"/>
      <c r="E106" s="547"/>
    </row>
    <row r="107" spans="2:5" s="5" customFormat="1">
      <c r="B107" s="546"/>
      <c r="C107" s="547"/>
      <c r="D107" s="547"/>
      <c r="E107" s="547"/>
    </row>
    <row r="108" spans="2:5" s="5" customFormat="1">
      <c r="B108" s="546"/>
      <c r="C108" s="547"/>
      <c r="D108" s="547"/>
      <c r="E108" s="547"/>
    </row>
    <row r="109" spans="2:5" s="5" customFormat="1">
      <c r="B109" s="546"/>
      <c r="C109" s="547"/>
      <c r="D109" s="547"/>
      <c r="E109" s="547"/>
    </row>
    <row r="110" spans="2:5" s="5" customFormat="1">
      <c r="B110" s="546"/>
      <c r="C110" s="547"/>
      <c r="D110" s="547"/>
      <c r="E110" s="547"/>
    </row>
    <row r="111" spans="2:5" s="5" customFormat="1">
      <c r="B111" s="546"/>
      <c r="C111" s="547"/>
      <c r="D111" s="547"/>
      <c r="E111" s="547"/>
    </row>
    <row r="112" spans="2:5" s="5" customFormat="1">
      <c r="B112" s="546"/>
      <c r="C112" s="547"/>
      <c r="D112" s="547"/>
      <c r="E112" s="547"/>
    </row>
    <row r="113" spans="2:5" s="5" customFormat="1">
      <c r="B113" s="546"/>
      <c r="C113" s="547"/>
      <c r="D113" s="547"/>
      <c r="E113" s="547"/>
    </row>
    <row r="114" spans="2:5" s="5" customFormat="1">
      <c r="B114" s="546"/>
      <c r="C114" s="547"/>
      <c r="D114" s="547"/>
      <c r="E114" s="547"/>
    </row>
    <row r="115" spans="2:5" s="5" customFormat="1">
      <c r="B115" s="546"/>
      <c r="C115" s="547"/>
      <c r="D115" s="547"/>
      <c r="E115" s="547"/>
    </row>
    <row r="116" spans="2:5" s="5" customFormat="1">
      <c r="B116" s="546"/>
      <c r="C116" s="547"/>
      <c r="D116" s="547"/>
      <c r="E116" s="547"/>
    </row>
    <row r="117" spans="2:5" s="5" customFormat="1">
      <c r="B117" s="546"/>
      <c r="C117" s="547"/>
      <c r="D117" s="547"/>
      <c r="E117" s="547"/>
    </row>
    <row r="118" spans="2:5" s="5" customFormat="1">
      <c r="B118" s="546"/>
      <c r="C118" s="547"/>
      <c r="D118" s="547"/>
      <c r="E118" s="547"/>
    </row>
    <row r="119" spans="2:5" s="5" customFormat="1">
      <c r="B119" s="546"/>
      <c r="C119" s="547"/>
      <c r="D119" s="547"/>
      <c r="E119" s="547"/>
    </row>
  </sheetData>
  <mergeCells count="6">
    <mergeCell ref="A24:D24"/>
    <mergeCell ref="A50:D50"/>
    <mergeCell ref="A77:D77"/>
    <mergeCell ref="A3:A4"/>
    <mergeCell ref="B3:B4"/>
    <mergeCell ref="C3:E3"/>
  </mergeCells>
  <hyperlinks>
    <hyperlink ref="A1" location="INDICE!A1" display="Índice"/>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showGridLines="0" zoomScale="85" zoomScaleNormal="85" workbookViewId="0"/>
  </sheetViews>
  <sheetFormatPr baseColWidth="10" defaultRowHeight="14.3"/>
  <cols>
    <col min="1" max="1" width="44.375" customWidth="1"/>
    <col min="2" max="2" width="17" customWidth="1"/>
    <col min="3" max="3" width="11.75" customWidth="1"/>
    <col min="4" max="4" width="16.625" customWidth="1"/>
    <col min="5" max="5" width="16.875" customWidth="1"/>
    <col min="6" max="6" width="36" style="79" customWidth="1"/>
    <col min="7" max="7" width="11.375" style="5"/>
    <col min="8" max="8" width="41.25" style="10" customWidth="1"/>
    <col min="9" max="57" width="11.375" style="5"/>
  </cols>
  <sheetData>
    <row r="1" spans="1:57">
      <c r="A1" s="657" t="s">
        <v>628</v>
      </c>
      <c r="B1" s="108"/>
      <c r="C1" s="108"/>
      <c r="D1" s="108"/>
      <c r="E1" s="108"/>
      <c r="F1" s="108"/>
    </row>
    <row r="2" spans="1:57">
      <c r="A2" s="804" t="s">
        <v>145</v>
      </c>
      <c r="B2" s="804"/>
      <c r="C2" s="804"/>
      <c r="D2" s="804"/>
      <c r="E2" s="804"/>
      <c r="F2" s="658"/>
      <c r="G2"/>
      <c r="H2" s="79"/>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c r="A3" s="804"/>
      <c r="B3" s="804"/>
      <c r="C3" s="804"/>
      <c r="D3" s="804"/>
      <c r="E3" s="804"/>
      <c r="F3" s="108"/>
      <c r="G3"/>
      <c r="H3" s="79"/>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row>
    <row r="4" spans="1:57">
      <c r="A4" s="805" t="s">
        <v>126</v>
      </c>
      <c r="B4" s="805" t="s">
        <v>12</v>
      </c>
      <c r="C4" s="747" t="s">
        <v>117</v>
      </c>
      <c r="D4" s="747"/>
      <c r="E4" s="747"/>
      <c r="F4" s="103"/>
      <c r="G4"/>
      <c r="H4" s="79"/>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c r="A5" s="806"/>
      <c r="B5" s="806"/>
      <c r="C5" s="515" t="s">
        <v>24</v>
      </c>
      <c r="D5" s="515" t="s">
        <v>91</v>
      </c>
      <c r="E5" s="158" t="s">
        <v>118</v>
      </c>
      <c r="F5" s="103"/>
      <c r="G5"/>
      <c r="H5" s="79"/>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c r="A6" s="64"/>
      <c r="B6" s="649"/>
      <c r="C6" s="64"/>
      <c r="D6" s="64"/>
      <c r="E6" s="116"/>
      <c r="F6" s="103"/>
    </row>
    <row r="7" spans="1:57">
      <c r="A7" s="108" t="s">
        <v>28</v>
      </c>
      <c r="B7" s="650">
        <v>5060</v>
      </c>
      <c r="C7" s="518">
        <v>812</v>
      </c>
      <c r="D7" s="648">
        <v>2856</v>
      </c>
      <c r="E7" s="518">
        <v>1392</v>
      </c>
      <c r="F7" s="10"/>
      <c r="K7" s="159"/>
      <c r="L7" s="159"/>
      <c r="M7" s="159"/>
      <c r="AE7"/>
      <c r="AF7"/>
      <c r="AG7"/>
      <c r="AH7"/>
      <c r="AI7"/>
      <c r="AJ7"/>
      <c r="AK7"/>
      <c r="AL7"/>
      <c r="AM7"/>
      <c r="AN7"/>
      <c r="AO7"/>
      <c r="AP7"/>
      <c r="AQ7"/>
      <c r="AR7"/>
      <c r="AS7"/>
      <c r="AT7"/>
      <c r="AU7"/>
      <c r="AV7"/>
      <c r="AW7"/>
      <c r="AX7"/>
      <c r="AY7"/>
      <c r="AZ7"/>
      <c r="BA7"/>
      <c r="BB7"/>
      <c r="BC7"/>
      <c r="BD7"/>
      <c r="BE7"/>
    </row>
    <row r="8" spans="1:57">
      <c r="A8" s="556" t="s">
        <v>131</v>
      </c>
      <c r="B8" s="651">
        <v>38.675889328063242</v>
      </c>
      <c r="C8" s="652">
        <v>43.226600985221673</v>
      </c>
      <c r="D8" s="652">
        <v>36.134453781512605</v>
      </c>
      <c r="E8" s="652">
        <v>41.235632183908045</v>
      </c>
      <c r="F8" s="10"/>
      <c r="J8" s="519"/>
      <c r="K8" s="519"/>
      <c r="L8" s="519"/>
      <c r="M8" s="159"/>
      <c r="AE8"/>
      <c r="AF8"/>
      <c r="AG8"/>
      <c r="AH8"/>
      <c r="AI8"/>
      <c r="AJ8"/>
      <c r="AK8"/>
      <c r="AL8"/>
      <c r="AM8"/>
      <c r="AN8"/>
      <c r="AO8"/>
      <c r="AP8"/>
      <c r="AQ8"/>
      <c r="AR8"/>
      <c r="AS8"/>
      <c r="AT8"/>
      <c r="AU8"/>
      <c r="AV8"/>
      <c r="AW8"/>
      <c r="AX8"/>
      <c r="AY8"/>
      <c r="AZ8"/>
      <c r="BA8"/>
      <c r="BB8"/>
      <c r="BC8"/>
      <c r="BD8"/>
      <c r="BE8"/>
    </row>
    <row r="9" spans="1:57">
      <c r="A9" s="556" t="s">
        <v>139</v>
      </c>
      <c r="B9" s="651">
        <v>24.664031620553359</v>
      </c>
      <c r="C9" s="652">
        <v>20.566502463054189</v>
      </c>
      <c r="D9" s="652">
        <v>21.918767507002801</v>
      </c>
      <c r="E9" s="652">
        <v>32.6867816091954</v>
      </c>
      <c r="F9" s="10"/>
      <c r="J9" s="519"/>
      <c r="K9" s="519"/>
      <c r="L9" s="519"/>
      <c r="M9" s="159"/>
      <c r="AE9"/>
      <c r="AF9"/>
      <c r="AG9"/>
      <c r="AH9"/>
      <c r="AI9"/>
      <c r="AJ9"/>
      <c r="AK9"/>
      <c r="AL9"/>
      <c r="AM9"/>
      <c r="AN9"/>
      <c r="AO9"/>
      <c r="AP9"/>
      <c r="AQ9"/>
      <c r="AR9"/>
      <c r="AS9"/>
      <c r="AT9"/>
      <c r="AU9"/>
      <c r="AV9"/>
      <c r="AW9"/>
      <c r="AX9"/>
      <c r="AY9"/>
      <c r="AZ9"/>
      <c r="BA9"/>
      <c r="BB9"/>
      <c r="BC9"/>
      <c r="BD9"/>
      <c r="BE9"/>
    </row>
    <row r="10" spans="1:57">
      <c r="A10" s="556" t="s">
        <v>636</v>
      </c>
      <c r="B10" s="651">
        <v>24.703557312252965</v>
      </c>
      <c r="C10" s="652">
        <v>27.463054187192117</v>
      </c>
      <c r="D10" s="652">
        <v>26.365546218487395</v>
      </c>
      <c r="E10" s="652">
        <v>19.683908045977013</v>
      </c>
      <c r="F10" s="10"/>
      <c r="J10" s="519"/>
      <c r="K10" s="519"/>
      <c r="L10" s="519"/>
      <c r="M10" s="159"/>
      <c r="AE10"/>
      <c r="AF10"/>
      <c r="AG10"/>
      <c r="AH10"/>
      <c r="AI10"/>
      <c r="AJ10"/>
      <c r="AK10"/>
      <c r="AL10"/>
      <c r="AM10"/>
      <c r="AN10"/>
      <c r="AO10"/>
      <c r="AP10"/>
      <c r="AQ10"/>
      <c r="AR10"/>
      <c r="AS10"/>
      <c r="AT10"/>
      <c r="AU10"/>
      <c r="AV10"/>
      <c r="AW10"/>
      <c r="AX10"/>
      <c r="AY10"/>
      <c r="AZ10"/>
      <c r="BA10"/>
      <c r="BB10"/>
      <c r="BC10"/>
      <c r="BD10"/>
      <c r="BE10"/>
    </row>
    <row r="11" spans="1:57">
      <c r="A11" s="556" t="s">
        <v>132</v>
      </c>
      <c r="B11" s="651">
        <v>17.569169960474309</v>
      </c>
      <c r="C11" s="652">
        <v>16.379310344827587</v>
      </c>
      <c r="D11" s="652">
        <v>17.261904761904763</v>
      </c>
      <c r="E11" s="652">
        <v>18.893678160919539</v>
      </c>
      <c r="F11" s="10"/>
      <c r="J11" s="519"/>
      <c r="K11" s="519"/>
      <c r="L11" s="519"/>
      <c r="M11" s="159"/>
      <c r="AE11"/>
      <c r="AF11"/>
      <c r="AG11"/>
      <c r="AH11"/>
      <c r="AI11"/>
      <c r="AJ11"/>
      <c r="AK11"/>
      <c r="AL11"/>
      <c r="AM11"/>
      <c r="AN11"/>
      <c r="AO11"/>
      <c r="AP11"/>
      <c r="AQ11"/>
      <c r="AR11"/>
      <c r="AS11"/>
      <c r="AT11"/>
      <c r="AU11"/>
      <c r="AV11"/>
      <c r="AW11"/>
      <c r="AX11"/>
      <c r="AY11"/>
      <c r="AZ11"/>
      <c r="BA11"/>
      <c r="BB11"/>
      <c r="BC11"/>
      <c r="BD11"/>
      <c r="BE11"/>
    </row>
    <row r="12" spans="1:57">
      <c r="A12" s="556" t="s">
        <v>133</v>
      </c>
      <c r="B12" s="651">
        <v>5.5533596837944668</v>
      </c>
      <c r="C12" s="652">
        <v>4.4334975369458132</v>
      </c>
      <c r="D12" s="652">
        <v>6.3725490196078427</v>
      </c>
      <c r="E12" s="652">
        <v>4.5258620689655169</v>
      </c>
      <c r="F12" s="10"/>
      <c r="J12" s="519"/>
      <c r="K12" s="519"/>
      <c r="L12" s="519"/>
      <c r="AE12"/>
      <c r="AF12"/>
      <c r="AG12"/>
      <c r="AH12"/>
      <c r="AI12"/>
      <c r="AJ12"/>
      <c r="AK12"/>
      <c r="AL12"/>
      <c r="AM12"/>
      <c r="AN12"/>
      <c r="AO12"/>
      <c r="AP12"/>
      <c r="AQ12"/>
      <c r="AR12"/>
      <c r="AS12"/>
      <c r="AT12"/>
      <c r="AU12"/>
      <c r="AV12"/>
      <c r="AW12"/>
      <c r="AX12"/>
      <c r="AY12"/>
      <c r="AZ12"/>
      <c r="BA12"/>
      <c r="BB12"/>
      <c r="BC12"/>
      <c r="BD12"/>
      <c r="BE12"/>
    </row>
    <row r="13" spans="1:57">
      <c r="A13" s="556" t="s">
        <v>134</v>
      </c>
      <c r="B13" s="651">
        <v>1.0671936758893281</v>
      </c>
      <c r="C13" s="652">
        <v>1.354679802955665</v>
      </c>
      <c r="D13" s="652">
        <v>1.0154061624649859</v>
      </c>
      <c r="E13" s="653">
        <v>1.0057471264367817</v>
      </c>
      <c r="F13" s="10"/>
      <c r="J13" s="519"/>
      <c r="K13" s="519"/>
      <c r="L13" s="520"/>
      <c r="AE13"/>
      <c r="AF13"/>
      <c r="AG13"/>
      <c r="AH13"/>
      <c r="AI13"/>
      <c r="AJ13"/>
      <c r="AK13"/>
      <c r="AL13"/>
      <c r="AM13"/>
      <c r="AN13"/>
      <c r="AO13"/>
      <c r="AP13"/>
      <c r="AQ13"/>
      <c r="AR13"/>
      <c r="AS13"/>
      <c r="AT13"/>
      <c r="AU13"/>
      <c r="AV13"/>
      <c r="AW13"/>
      <c r="AX13"/>
      <c r="AY13"/>
      <c r="AZ13"/>
      <c r="BA13"/>
      <c r="BB13"/>
      <c r="BC13"/>
      <c r="BD13"/>
      <c r="BE13"/>
    </row>
    <row r="14" spans="1:57">
      <c r="A14" s="556" t="s">
        <v>20</v>
      </c>
      <c r="B14" s="651">
        <v>1.7786561264822134</v>
      </c>
      <c r="C14" s="652">
        <v>2.3399014778325125</v>
      </c>
      <c r="D14" s="652">
        <v>1.2955182072829132</v>
      </c>
      <c r="E14" s="652">
        <v>2.4425287356321839</v>
      </c>
      <c r="F14" s="10"/>
      <c r="J14" s="519"/>
      <c r="K14" s="519"/>
      <c r="L14" s="519"/>
      <c r="AE14"/>
      <c r="AF14"/>
      <c r="AG14"/>
      <c r="AH14"/>
      <c r="AI14"/>
      <c r="AJ14"/>
      <c r="AK14"/>
      <c r="AL14"/>
      <c r="AM14"/>
      <c r="AN14"/>
      <c r="AO14"/>
      <c r="AP14"/>
      <c r="AQ14"/>
      <c r="AR14"/>
      <c r="AS14"/>
      <c r="AT14"/>
      <c r="AU14"/>
      <c r="AV14"/>
      <c r="AW14"/>
      <c r="AX14"/>
      <c r="AY14"/>
      <c r="AZ14"/>
      <c r="BA14"/>
      <c r="BB14"/>
      <c r="BC14"/>
      <c r="BD14"/>
      <c r="BE14"/>
    </row>
    <row r="15" spans="1:57" ht="14.95" thickBot="1">
      <c r="A15" s="77"/>
      <c r="B15" s="553"/>
      <c r="C15" s="77"/>
      <c r="D15" s="554"/>
      <c r="E15" s="555"/>
      <c r="F15" s="104"/>
    </row>
    <row r="16" spans="1:57" ht="14.95" thickTop="1"/>
    <row r="18" spans="1:5">
      <c r="A18" s="803" t="s">
        <v>755</v>
      </c>
      <c r="B18" s="803"/>
      <c r="C18" s="803"/>
      <c r="D18" s="803"/>
      <c r="E18" s="239"/>
    </row>
    <row r="19" spans="1:5">
      <c r="A19" s="62"/>
      <c r="B19" s="62"/>
      <c r="C19" s="62"/>
      <c r="D19" s="62"/>
      <c r="E19" s="62"/>
    </row>
    <row r="20" spans="1:5">
      <c r="A20" s="5"/>
      <c r="B20" s="5"/>
      <c r="C20" s="5"/>
      <c r="D20" s="5"/>
      <c r="E20" s="10"/>
    </row>
    <row r="21" spans="1:5">
      <c r="A21" s="5"/>
      <c r="B21" s="5"/>
      <c r="C21" s="5"/>
      <c r="D21" s="5"/>
      <c r="E21" s="5"/>
    </row>
    <row r="22" spans="1:5">
      <c r="A22" s="142"/>
      <c r="B22" s="5"/>
      <c r="C22" s="5"/>
      <c r="D22" s="5"/>
      <c r="E22" s="5"/>
    </row>
    <row r="23" spans="1:5">
      <c r="A23" s="142"/>
      <c r="B23" s="5"/>
      <c r="C23" s="5"/>
      <c r="D23" s="5"/>
      <c r="E23" s="5"/>
    </row>
    <row r="24" spans="1:5">
      <c r="A24" s="142"/>
      <c r="B24" s="5"/>
      <c r="C24" s="5"/>
      <c r="D24" s="5"/>
      <c r="E24" s="5"/>
    </row>
    <row r="25" spans="1:5">
      <c r="A25" s="142"/>
      <c r="B25" s="5"/>
      <c r="C25" s="5"/>
      <c r="D25" s="5"/>
      <c r="E25" s="5"/>
    </row>
    <row r="26" spans="1:5">
      <c r="A26" s="143"/>
      <c r="B26" s="5"/>
      <c r="C26" s="5"/>
      <c r="D26" s="5"/>
      <c r="E26" s="5"/>
    </row>
    <row r="27" spans="1:5">
      <c r="A27" s="143"/>
      <c r="B27" s="5"/>
      <c r="C27" s="5"/>
      <c r="D27" s="5"/>
      <c r="E27" s="5"/>
    </row>
    <row r="28" spans="1:5">
      <c r="A28" s="5"/>
      <c r="B28" s="5"/>
      <c r="C28" s="5"/>
      <c r="D28" s="5"/>
      <c r="E28" s="5"/>
    </row>
    <row r="29" spans="1:5">
      <c r="A29" s="5"/>
      <c r="B29" s="5"/>
      <c r="C29" s="5"/>
      <c r="D29" s="5"/>
      <c r="E29" s="10"/>
    </row>
    <row r="30" spans="1:5">
      <c r="A30" s="5"/>
      <c r="B30" s="5"/>
      <c r="C30" s="5"/>
      <c r="D30" s="5"/>
      <c r="E30" s="5"/>
    </row>
    <row r="31" spans="1:5">
      <c r="A31" s="5"/>
      <c r="B31" s="5"/>
      <c r="C31" s="5"/>
      <c r="D31" s="5"/>
      <c r="E31" s="10"/>
    </row>
    <row r="32" spans="1:5">
      <c r="A32" s="5"/>
      <c r="B32" s="5"/>
      <c r="C32" s="5"/>
      <c r="D32" s="5"/>
      <c r="E32" s="10"/>
    </row>
    <row r="33" spans="1:5">
      <c r="A33" s="5"/>
      <c r="B33" s="5"/>
      <c r="C33" s="5"/>
      <c r="D33" s="5"/>
      <c r="E33" s="10"/>
    </row>
    <row r="34" spans="1:5">
      <c r="A34" s="5"/>
      <c r="B34" s="5"/>
      <c r="C34" s="5"/>
      <c r="D34" s="5"/>
      <c r="E34" s="10"/>
    </row>
    <row r="35" spans="1:5">
      <c r="A35" s="5"/>
      <c r="B35" s="5"/>
      <c r="C35" s="5"/>
      <c r="D35" s="5"/>
      <c r="E35" s="10"/>
    </row>
    <row r="36" spans="1:5">
      <c r="A36" s="5"/>
      <c r="B36" s="5"/>
      <c r="C36" s="5"/>
      <c r="D36" s="5"/>
      <c r="E36" s="10"/>
    </row>
    <row r="37" spans="1:5">
      <c r="A37" s="5"/>
      <c r="B37" s="5"/>
      <c r="C37" s="5"/>
      <c r="D37" s="5"/>
      <c r="E37" s="10"/>
    </row>
    <row r="38" spans="1:5">
      <c r="A38" s="5"/>
      <c r="B38" s="5"/>
      <c r="C38" s="5"/>
      <c r="D38" s="5"/>
      <c r="E38" s="10"/>
    </row>
    <row r="39" spans="1:5">
      <c r="A39" s="5"/>
      <c r="B39" s="5"/>
      <c r="C39" s="5"/>
      <c r="D39" s="5"/>
      <c r="E39" s="10"/>
    </row>
    <row r="40" spans="1:5">
      <c r="A40" s="5"/>
      <c r="B40" s="5"/>
      <c r="C40" s="5"/>
      <c r="D40" s="5"/>
      <c r="E40" s="10"/>
    </row>
    <row r="41" spans="1:5" ht="14.95" customHeight="1">
      <c r="A41" s="798" t="s">
        <v>670</v>
      </c>
      <c r="B41" s="798"/>
      <c r="C41" s="798"/>
      <c r="D41" s="798"/>
      <c r="E41" s="238"/>
    </row>
    <row r="42" spans="1:5">
      <c r="A42" s="62"/>
      <c r="B42" s="62"/>
      <c r="C42" s="62"/>
      <c r="D42" s="62"/>
      <c r="E42" s="62"/>
    </row>
    <row r="43" spans="1:5">
      <c r="A43" s="5"/>
      <c r="B43" s="5"/>
      <c r="C43" s="5"/>
      <c r="D43" s="5"/>
      <c r="E43" s="10"/>
    </row>
    <row r="44" spans="1:5">
      <c r="A44" s="5"/>
      <c r="B44" s="5"/>
      <c r="C44" s="5"/>
      <c r="D44" s="5"/>
      <c r="E44" s="5"/>
    </row>
    <row r="45" spans="1:5">
      <c r="A45" s="5"/>
      <c r="B45" s="5"/>
      <c r="C45" s="5"/>
      <c r="D45" s="5"/>
      <c r="E45" s="5"/>
    </row>
    <row r="46" spans="1:5">
      <c r="A46" s="5"/>
      <c r="B46" s="5"/>
      <c r="C46" s="5"/>
      <c r="D46" s="5"/>
      <c r="E46" s="5"/>
    </row>
    <row r="47" spans="1:5">
      <c r="A47" s="5"/>
      <c r="B47" s="5"/>
      <c r="C47" s="5"/>
      <c r="D47" s="5"/>
      <c r="E47" s="5"/>
    </row>
    <row r="48" spans="1:5">
      <c r="A48" s="5"/>
      <c r="B48" s="5"/>
      <c r="C48" s="5"/>
      <c r="D48" s="5"/>
      <c r="E48" s="5"/>
    </row>
    <row r="49" spans="1:5">
      <c r="A49" s="5"/>
      <c r="B49" s="5"/>
      <c r="C49" s="5"/>
      <c r="D49" s="5"/>
      <c r="E49" s="5"/>
    </row>
    <row r="50" spans="1:5">
      <c r="A50" s="5"/>
      <c r="B50" s="5"/>
      <c r="C50" s="5"/>
      <c r="D50" s="5"/>
      <c r="E50" s="5"/>
    </row>
    <row r="51" spans="1:5">
      <c r="A51" s="5"/>
      <c r="B51" s="5"/>
      <c r="C51" s="5"/>
      <c r="D51" s="5"/>
      <c r="E51" s="5"/>
    </row>
    <row r="52" spans="1:5">
      <c r="A52" s="5"/>
      <c r="B52" s="5"/>
      <c r="C52" s="5"/>
      <c r="D52" s="5"/>
      <c r="E52" s="10"/>
    </row>
    <row r="53" spans="1:5">
      <c r="A53" s="5"/>
      <c r="B53" s="5"/>
      <c r="C53" s="5"/>
      <c r="D53" s="5"/>
      <c r="E53" s="10"/>
    </row>
    <row r="54" spans="1:5">
      <c r="A54" s="5"/>
      <c r="B54" s="5"/>
      <c r="C54" s="5"/>
      <c r="D54" s="5"/>
      <c r="E54" s="10"/>
    </row>
    <row r="55" spans="1:5">
      <c r="A55" s="5"/>
      <c r="B55" s="5"/>
      <c r="C55" s="5"/>
      <c r="D55" s="5"/>
      <c r="E55" s="10"/>
    </row>
    <row r="56" spans="1:5">
      <c r="A56" s="5"/>
      <c r="B56" s="5"/>
      <c r="C56" s="5"/>
      <c r="D56" s="5"/>
      <c r="E56" s="10"/>
    </row>
    <row r="57" spans="1:5">
      <c r="A57" s="5"/>
      <c r="B57" s="5"/>
      <c r="C57" s="5"/>
      <c r="D57" s="5"/>
      <c r="E57" s="10"/>
    </row>
    <row r="58" spans="1:5">
      <c r="A58" s="5"/>
      <c r="B58" s="5"/>
      <c r="C58" s="5"/>
      <c r="D58" s="5"/>
      <c r="E58" s="10"/>
    </row>
    <row r="59" spans="1:5">
      <c r="A59" s="5"/>
      <c r="B59" s="5"/>
      <c r="C59" s="5"/>
      <c r="D59" s="5"/>
      <c r="E59" s="10"/>
    </row>
    <row r="60" spans="1:5">
      <c r="A60" s="5"/>
      <c r="B60" s="5"/>
      <c r="C60" s="5"/>
      <c r="D60" s="5"/>
      <c r="E60" s="10"/>
    </row>
    <row r="61" spans="1:5">
      <c r="A61" s="5"/>
      <c r="B61" s="5"/>
      <c r="C61" s="5"/>
      <c r="D61" s="5"/>
      <c r="E61" s="10"/>
    </row>
    <row r="62" spans="1:5">
      <c r="A62" s="5"/>
      <c r="B62" s="5"/>
      <c r="C62" s="5"/>
      <c r="D62" s="5"/>
      <c r="E62" s="10"/>
    </row>
    <row r="63" spans="1:5">
      <c r="A63" s="5"/>
      <c r="B63" s="5"/>
      <c r="C63" s="5"/>
      <c r="D63" s="5"/>
      <c r="E63" s="10"/>
    </row>
    <row r="64" spans="1:5">
      <c r="A64" s="803" t="s">
        <v>671</v>
      </c>
      <c r="B64" s="803"/>
      <c r="C64" s="803"/>
      <c r="D64" s="803"/>
      <c r="E64" s="239"/>
    </row>
    <row r="65" spans="1:5">
      <c r="A65" s="62"/>
      <c r="B65" s="62"/>
      <c r="C65" s="62"/>
      <c r="D65" s="62"/>
      <c r="E65" s="62"/>
    </row>
    <row r="66" spans="1:5">
      <c r="A66" s="5"/>
      <c r="B66" s="5"/>
      <c r="C66" s="5"/>
      <c r="D66" s="5"/>
      <c r="E66" s="10"/>
    </row>
    <row r="67" spans="1:5">
      <c r="A67" s="5"/>
      <c r="B67" s="5"/>
      <c r="C67" s="5"/>
      <c r="D67" s="5"/>
      <c r="E67" s="10"/>
    </row>
    <row r="68" spans="1:5">
      <c r="A68" s="5"/>
      <c r="B68" s="5"/>
      <c r="C68" s="5"/>
      <c r="D68" s="5"/>
      <c r="E68" s="5"/>
    </row>
    <row r="69" spans="1:5">
      <c r="A69" s="5"/>
      <c r="B69" s="5"/>
      <c r="C69" s="5"/>
      <c r="D69" s="5"/>
      <c r="E69" s="5"/>
    </row>
    <row r="70" spans="1:5">
      <c r="A70" s="5"/>
      <c r="B70" s="5"/>
      <c r="C70" s="5"/>
      <c r="D70" s="5"/>
      <c r="E70" s="5"/>
    </row>
    <row r="71" spans="1:5">
      <c r="A71" s="5"/>
      <c r="B71" s="5"/>
      <c r="C71" s="5"/>
      <c r="D71" s="5"/>
      <c r="E71" s="5"/>
    </row>
    <row r="72" spans="1:5">
      <c r="A72" s="5"/>
      <c r="B72" s="5"/>
      <c r="C72" s="5"/>
      <c r="D72" s="5"/>
      <c r="E72" s="5"/>
    </row>
    <row r="73" spans="1:5">
      <c r="A73" s="5"/>
      <c r="B73" s="5"/>
      <c r="C73" s="5"/>
      <c r="D73" s="5"/>
      <c r="E73" s="5"/>
    </row>
    <row r="74" spans="1:5">
      <c r="A74" s="5"/>
      <c r="B74" s="5"/>
      <c r="C74" s="5"/>
      <c r="D74" s="5"/>
      <c r="E74" s="5"/>
    </row>
    <row r="75" spans="1:5">
      <c r="A75" s="5"/>
      <c r="B75" s="5"/>
      <c r="C75" s="5"/>
      <c r="D75" s="5"/>
      <c r="E75" s="5"/>
    </row>
    <row r="76" spans="1:5">
      <c r="A76" s="5"/>
      <c r="B76" s="5"/>
      <c r="C76" s="5"/>
      <c r="D76" s="5"/>
      <c r="E76" s="10"/>
    </row>
    <row r="77" spans="1:5">
      <c r="A77" s="5"/>
      <c r="B77" s="5"/>
      <c r="C77" s="5"/>
      <c r="D77" s="5"/>
      <c r="E77" s="10"/>
    </row>
    <row r="78" spans="1:5">
      <c r="A78" s="5"/>
      <c r="B78" s="5"/>
      <c r="C78" s="5"/>
      <c r="D78" s="5"/>
      <c r="E78" s="10"/>
    </row>
    <row r="79" spans="1:5">
      <c r="A79" s="5"/>
      <c r="B79" s="5"/>
      <c r="C79" s="5"/>
      <c r="D79" s="5"/>
      <c r="E79" s="10"/>
    </row>
    <row r="80" spans="1:5">
      <c r="A80" s="5"/>
      <c r="B80" s="5"/>
      <c r="C80" s="5"/>
      <c r="D80" s="5"/>
      <c r="E80" s="10"/>
    </row>
    <row r="81" spans="1:5">
      <c r="A81" s="5"/>
      <c r="B81" s="5"/>
      <c r="C81" s="5"/>
      <c r="D81" s="5"/>
      <c r="E81" s="10"/>
    </row>
    <row r="82" spans="1:5">
      <c r="A82" s="5"/>
      <c r="B82" s="5"/>
      <c r="C82" s="5"/>
      <c r="D82" s="5"/>
      <c r="E82" s="10"/>
    </row>
    <row r="83" spans="1:5">
      <c r="A83" s="5"/>
      <c r="B83" s="5"/>
      <c r="C83" s="5"/>
      <c r="D83" s="5"/>
      <c r="E83" s="10"/>
    </row>
    <row r="84" spans="1:5">
      <c r="A84" s="5"/>
      <c r="B84" s="5"/>
      <c r="C84" s="5"/>
      <c r="D84" s="5"/>
      <c r="E84" s="10"/>
    </row>
    <row r="85" spans="1:5">
      <c r="A85" s="5"/>
      <c r="B85" s="5"/>
      <c r="C85" s="5"/>
      <c r="D85" s="5"/>
      <c r="E85" s="10"/>
    </row>
    <row r="86" spans="1:5">
      <c r="A86" s="5"/>
      <c r="B86" s="5"/>
      <c r="C86" s="5"/>
      <c r="D86" s="5"/>
      <c r="E86" s="10"/>
    </row>
    <row r="87" spans="1:5">
      <c r="A87" s="5"/>
      <c r="B87" s="5"/>
      <c r="C87" s="5"/>
      <c r="D87" s="5"/>
      <c r="E87" s="10"/>
    </row>
    <row r="88" spans="1:5">
      <c r="A88" s="5"/>
      <c r="B88" s="5"/>
      <c r="C88" s="5"/>
      <c r="D88" s="5"/>
      <c r="E88" s="10"/>
    </row>
    <row r="89" spans="1:5">
      <c r="A89" s="5"/>
      <c r="B89" s="5"/>
      <c r="C89" s="5"/>
      <c r="D89" s="5"/>
      <c r="E89" s="10"/>
    </row>
    <row r="90" spans="1:5">
      <c r="A90" s="5"/>
      <c r="B90" s="5"/>
      <c r="C90" s="5"/>
      <c r="D90" s="5"/>
      <c r="E90" s="10"/>
    </row>
    <row r="91" spans="1:5">
      <c r="A91" s="5"/>
      <c r="B91" s="5"/>
      <c r="C91" s="5"/>
      <c r="D91" s="5"/>
      <c r="E91" s="10"/>
    </row>
    <row r="92" spans="1:5">
      <c r="A92" s="5"/>
      <c r="B92" s="5"/>
      <c r="C92" s="5"/>
      <c r="D92" s="5"/>
      <c r="E92" s="10"/>
    </row>
    <row r="93" spans="1:5">
      <c r="A93" s="5"/>
      <c r="B93" s="5"/>
      <c r="C93" s="5"/>
      <c r="D93" s="5"/>
      <c r="E93" s="10"/>
    </row>
    <row r="94" spans="1:5">
      <c r="A94" s="5"/>
      <c r="B94" s="5"/>
      <c r="C94" s="5"/>
      <c r="D94" s="5"/>
      <c r="E94" s="10"/>
    </row>
    <row r="95" spans="1:5">
      <c r="A95" s="5"/>
      <c r="B95" s="5"/>
      <c r="C95" s="5"/>
      <c r="D95" s="5"/>
      <c r="E95" s="10"/>
    </row>
  </sheetData>
  <mergeCells count="7">
    <mergeCell ref="A41:D41"/>
    <mergeCell ref="A64:D64"/>
    <mergeCell ref="A2:E3"/>
    <mergeCell ref="A4:A5"/>
    <mergeCell ref="B4:B5"/>
    <mergeCell ref="C4:E4"/>
    <mergeCell ref="A18:D18"/>
  </mergeCells>
  <hyperlinks>
    <hyperlink ref="A1" location="INDICE!A1" display="Índice"/>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19"/>
  <sheetViews>
    <sheetView zoomScale="85" zoomScaleNormal="85" workbookViewId="0"/>
  </sheetViews>
  <sheetFormatPr baseColWidth="10" defaultRowHeight="14.3"/>
  <cols>
    <col min="1" max="1" width="73" customWidth="1"/>
    <col min="2" max="2" width="17.25" customWidth="1"/>
    <col min="3" max="6" width="12.75" customWidth="1"/>
    <col min="7" max="58" width="11.375" style="5"/>
  </cols>
  <sheetData>
    <row r="1" spans="1:58">
      <c r="A1" s="657" t="s">
        <v>628</v>
      </c>
      <c r="B1" s="116"/>
      <c r="C1" s="117"/>
      <c r="D1" s="117"/>
      <c r="E1" s="117"/>
      <c r="F1" s="118"/>
    </row>
    <row r="2" spans="1:58">
      <c r="A2" s="19" t="s">
        <v>578</v>
      </c>
      <c r="B2" s="116"/>
      <c r="C2" s="117"/>
      <c r="D2" s="117"/>
      <c r="E2" s="117"/>
      <c r="F2" s="118"/>
    </row>
    <row r="3" spans="1:58">
      <c r="A3" s="807" t="s">
        <v>127</v>
      </c>
      <c r="B3" s="717" t="s">
        <v>12</v>
      </c>
      <c r="C3" s="809" t="s">
        <v>579</v>
      </c>
      <c r="D3" s="809"/>
      <c r="E3" s="809"/>
      <c r="F3" s="809"/>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row>
    <row r="4" spans="1:58">
      <c r="A4" s="808"/>
      <c r="B4" s="718"/>
      <c r="C4" s="487" t="s">
        <v>28</v>
      </c>
      <c r="D4" s="487" t="s">
        <v>49</v>
      </c>
      <c r="E4" s="487" t="s">
        <v>69</v>
      </c>
      <c r="F4" s="488" t="s">
        <v>20</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row>
    <row r="5" spans="1:58" ht="27" customHeight="1">
      <c r="A5" s="102" t="s">
        <v>128</v>
      </c>
      <c r="B5" s="162">
        <v>4373</v>
      </c>
      <c r="C5" s="163">
        <v>100</v>
      </c>
      <c r="D5" s="164">
        <v>11.936885433340956</v>
      </c>
      <c r="E5" s="164">
        <v>46.009604390578552</v>
      </c>
      <c r="F5" s="164">
        <v>42.053510176080493</v>
      </c>
      <c r="G5" s="42"/>
      <c r="H5" s="42"/>
      <c r="I5" s="42"/>
    </row>
    <row r="6" spans="1:58" ht="27" customHeight="1">
      <c r="A6" s="102" t="s">
        <v>138</v>
      </c>
      <c r="B6" s="162">
        <v>4373</v>
      </c>
      <c r="C6" s="163">
        <v>100</v>
      </c>
      <c r="D6" s="164">
        <v>16.258861193688542</v>
      </c>
      <c r="E6" s="164">
        <v>41.390349874228221</v>
      </c>
      <c r="F6" s="164">
        <v>42.35078893208324</v>
      </c>
      <c r="G6" s="42"/>
      <c r="H6" s="148"/>
      <c r="I6" s="42"/>
    </row>
    <row r="7" spans="1:58" ht="36" customHeight="1">
      <c r="A7" s="103" t="s">
        <v>135</v>
      </c>
      <c r="B7" s="162">
        <v>4373</v>
      </c>
      <c r="C7" s="163">
        <v>100</v>
      </c>
      <c r="D7" s="164">
        <v>5.0994740452778409</v>
      </c>
      <c r="E7" s="164">
        <v>52.29819345986737</v>
      </c>
      <c r="F7" s="164">
        <v>42.602332494854792</v>
      </c>
      <c r="G7" s="42"/>
      <c r="H7" s="148"/>
      <c r="I7" s="42"/>
    </row>
    <row r="8" spans="1:58" ht="32.950000000000003" customHeight="1">
      <c r="A8" s="103" t="s">
        <v>137</v>
      </c>
      <c r="B8" s="162">
        <v>4373</v>
      </c>
      <c r="C8" s="163">
        <v>100</v>
      </c>
      <c r="D8" s="164">
        <v>2.1724216784815917</v>
      </c>
      <c r="E8" s="164">
        <v>55.065172650354448</v>
      </c>
      <c r="F8" s="164">
        <v>42.762405671163961</v>
      </c>
      <c r="G8" s="42"/>
      <c r="H8" s="148"/>
      <c r="I8" s="42"/>
    </row>
    <row r="9" spans="1:58" ht="32.299999999999997" customHeight="1">
      <c r="A9" s="103" t="s">
        <v>136</v>
      </c>
      <c r="B9" s="165">
        <v>4373</v>
      </c>
      <c r="C9" s="166">
        <v>100</v>
      </c>
      <c r="D9" s="167">
        <v>4.5506517265035447</v>
      </c>
      <c r="E9" s="167">
        <v>52.847015778641662</v>
      </c>
      <c r="F9" s="167">
        <v>42.602332494854792</v>
      </c>
      <c r="G9" s="42"/>
      <c r="H9" s="42"/>
      <c r="I9" s="42"/>
    </row>
    <row r="10" spans="1:58" ht="48.1" customHeight="1">
      <c r="A10" s="103" t="s">
        <v>140</v>
      </c>
      <c r="B10" s="165">
        <v>4373</v>
      </c>
      <c r="C10" s="166">
        <v>100</v>
      </c>
      <c r="D10" s="167">
        <v>1.2119826206265722</v>
      </c>
      <c r="E10" s="167">
        <v>56.094214498056253</v>
      </c>
      <c r="F10" s="167">
        <v>42.693802881317175</v>
      </c>
      <c r="G10" s="42"/>
      <c r="H10" s="42"/>
      <c r="I10" s="42"/>
    </row>
    <row r="11" spans="1:58" ht="14.95" thickBot="1">
      <c r="A11" s="105"/>
      <c r="B11" s="105"/>
      <c r="C11" s="105"/>
      <c r="D11" s="105"/>
      <c r="E11" s="105"/>
      <c r="F11" s="105"/>
      <c r="G11" s="42"/>
      <c r="H11" s="42"/>
      <c r="I11" s="42"/>
    </row>
    <row r="12" spans="1:58" s="5" customFormat="1" ht="14.95" thickTop="1">
      <c r="G12" s="42"/>
      <c r="H12" s="42"/>
      <c r="I12" s="42"/>
    </row>
    <row r="13" spans="1:58" s="5" customFormat="1">
      <c r="G13" s="42"/>
      <c r="H13" s="42"/>
      <c r="I13" s="42"/>
    </row>
    <row r="14" spans="1:58" s="5" customFormat="1">
      <c r="G14" s="42"/>
      <c r="H14" s="42"/>
      <c r="I14" s="42"/>
    </row>
    <row r="15" spans="1:58" s="5" customFormat="1">
      <c r="G15" s="42"/>
      <c r="H15" s="42"/>
      <c r="I15" s="42"/>
    </row>
    <row r="16" spans="1:58" s="5" customFormat="1">
      <c r="G16" s="42"/>
      <c r="H16" s="42"/>
      <c r="I16" s="42"/>
    </row>
    <row r="17" spans="2:9" s="5" customFormat="1">
      <c r="G17" s="42"/>
      <c r="H17" s="42"/>
      <c r="I17" s="42"/>
    </row>
    <row r="18" spans="2:9" s="5" customFormat="1">
      <c r="B18" s="142"/>
      <c r="G18" s="42"/>
      <c r="H18" s="42"/>
      <c r="I18" s="42"/>
    </row>
    <row r="19" spans="2:9" s="5" customFormat="1">
      <c r="B19" s="142"/>
      <c r="G19" s="42"/>
      <c r="H19" s="42"/>
      <c r="I19" s="42"/>
    </row>
    <row r="20" spans="2:9" s="5" customFormat="1">
      <c r="B20" s="142"/>
      <c r="G20" s="42"/>
      <c r="H20" s="42"/>
      <c r="I20" s="42"/>
    </row>
    <row r="21" spans="2:9" s="5" customFormat="1">
      <c r="B21" s="142"/>
      <c r="G21" s="42"/>
      <c r="H21" s="42"/>
      <c r="I21" s="42"/>
    </row>
    <row r="22" spans="2:9" s="5" customFormat="1">
      <c r="B22" s="143"/>
      <c r="G22" s="42"/>
      <c r="H22" s="42"/>
      <c r="I22" s="42"/>
    </row>
    <row r="23" spans="2:9" s="5" customFormat="1">
      <c r="B23" s="143"/>
      <c r="G23" s="42"/>
      <c r="H23" s="42"/>
      <c r="I23" s="42"/>
    </row>
    <row r="24" spans="2:9" s="5" customFormat="1">
      <c r="G24" s="42"/>
      <c r="H24" s="42"/>
      <c r="I24" s="42"/>
    </row>
    <row r="25" spans="2:9" s="5" customFormat="1">
      <c r="G25" s="42"/>
      <c r="H25" s="42"/>
      <c r="I25" s="42"/>
    </row>
    <row r="26" spans="2:9" s="5" customFormat="1">
      <c r="G26" s="42"/>
      <c r="H26" s="42"/>
      <c r="I26" s="42"/>
    </row>
    <row r="27" spans="2:9" s="5" customFormat="1">
      <c r="G27" s="42"/>
      <c r="H27" s="42"/>
      <c r="I27" s="42"/>
    </row>
    <row r="28" spans="2:9" s="5" customFormat="1">
      <c r="G28" s="42"/>
      <c r="H28" s="42"/>
      <c r="I28" s="42"/>
    </row>
    <row r="29" spans="2:9" s="5" customFormat="1">
      <c r="G29" s="42"/>
      <c r="H29" s="42"/>
      <c r="I29" s="42"/>
    </row>
    <row r="30" spans="2:9" s="5" customFormat="1"/>
    <row r="31" spans="2:9" s="5" customFormat="1"/>
    <row r="32" spans="2:9" s="5" customFormat="1"/>
    <row r="33" s="5" customFormat="1"/>
    <row r="34" s="5" customFormat="1"/>
    <row r="35" s="5" customFormat="1"/>
    <row r="36" s="5" customFormat="1"/>
    <row r="37" s="5" customFormat="1"/>
    <row r="38" s="5" customFormat="1"/>
    <row r="39" s="5" customFormat="1"/>
    <row r="40" s="5" customFormat="1"/>
    <row r="41" s="5" customFormat="1"/>
    <row r="42" s="5" customFormat="1"/>
    <row r="43" s="5" customFormat="1"/>
    <row r="44" s="5" customFormat="1"/>
    <row r="45" s="5" customFormat="1"/>
    <row r="46" s="5" customFormat="1"/>
    <row r="47" s="5" customFormat="1"/>
    <row r="48"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sheetData>
  <mergeCells count="3">
    <mergeCell ref="A3:A4"/>
    <mergeCell ref="B3:B4"/>
    <mergeCell ref="C3:F3"/>
  </mergeCells>
  <hyperlinks>
    <hyperlink ref="A1" location="INDICE!A1" display="Índice"/>
  </hyperlink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8"/>
  <sheetViews>
    <sheetView zoomScale="85" zoomScaleNormal="85" workbookViewId="0"/>
  </sheetViews>
  <sheetFormatPr baseColWidth="10" defaultColWidth="11.375" defaultRowHeight="14.3"/>
  <cols>
    <col min="1" max="9" width="11.375" style="5"/>
    <col min="10" max="10" width="8.875" style="5" customWidth="1"/>
    <col min="11" max="16384" width="11.375" style="5"/>
  </cols>
  <sheetData>
    <row r="1" spans="1:10">
      <c r="A1" s="657" t="s">
        <v>628</v>
      </c>
    </row>
    <row r="4" spans="1:10" ht="23.95" customHeight="1">
      <c r="D4" s="708" t="s">
        <v>129</v>
      </c>
      <c r="E4" s="708"/>
      <c r="F4" s="708"/>
      <c r="G4" s="708"/>
      <c r="H4" s="708"/>
      <c r="I4" s="708"/>
      <c r="J4" s="708"/>
    </row>
    <row r="5" spans="1:10" ht="26.35" customHeight="1">
      <c r="D5" s="708"/>
      <c r="E5" s="708"/>
      <c r="F5" s="708"/>
      <c r="G5" s="708"/>
      <c r="H5" s="708"/>
      <c r="I5" s="708"/>
      <c r="J5" s="708"/>
    </row>
    <row r="6" spans="1:10" ht="26.35" customHeight="1">
      <c r="D6" s="557"/>
      <c r="E6" s="557"/>
      <c r="F6" s="557"/>
      <c r="G6" s="557"/>
      <c r="H6" s="557"/>
      <c r="I6" s="557"/>
      <c r="J6" s="557"/>
    </row>
    <row r="7" spans="1:10" ht="14.95" customHeight="1">
      <c r="C7" s="20"/>
      <c r="D7" s="768" t="s">
        <v>746</v>
      </c>
      <c r="E7" s="768"/>
      <c r="F7" s="768"/>
      <c r="G7" s="768"/>
      <c r="H7" s="768"/>
      <c r="I7" s="768"/>
      <c r="J7" s="768"/>
    </row>
    <row r="8" spans="1:10">
      <c r="C8" s="20"/>
      <c r="D8" s="768"/>
      <c r="E8" s="768"/>
      <c r="F8" s="768"/>
      <c r="G8" s="768"/>
      <c r="H8" s="768"/>
      <c r="I8" s="768"/>
      <c r="J8" s="768"/>
    </row>
    <row r="9" spans="1:10">
      <c r="C9" s="20"/>
      <c r="D9" s="768"/>
      <c r="E9" s="768"/>
      <c r="F9" s="768"/>
      <c r="G9" s="768"/>
      <c r="H9" s="768"/>
      <c r="I9" s="768"/>
      <c r="J9" s="768"/>
    </row>
    <row r="10" spans="1:10">
      <c r="C10" s="20"/>
      <c r="D10" s="768"/>
      <c r="E10" s="768"/>
      <c r="F10" s="768"/>
      <c r="G10" s="768"/>
      <c r="H10" s="768"/>
      <c r="I10" s="768"/>
      <c r="J10" s="768"/>
    </row>
    <row r="11" spans="1:10">
      <c r="C11" s="20"/>
      <c r="D11" s="768"/>
      <c r="E11" s="768"/>
      <c r="F11" s="768"/>
      <c r="G11" s="768"/>
      <c r="H11" s="768"/>
      <c r="I11" s="768"/>
      <c r="J11" s="768"/>
    </row>
    <row r="12" spans="1:10">
      <c r="C12" s="20"/>
      <c r="D12" s="768"/>
      <c r="E12" s="768"/>
      <c r="F12" s="768"/>
      <c r="G12" s="768"/>
      <c r="H12" s="768"/>
      <c r="I12" s="768"/>
      <c r="J12" s="768"/>
    </row>
    <row r="13" spans="1:10">
      <c r="C13" s="20"/>
      <c r="D13" s="768"/>
      <c r="E13" s="768"/>
      <c r="F13" s="768"/>
      <c r="G13" s="768"/>
      <c r="H13" s="768"/>
      <c r="I13" s="768"/>
      <c r="J13" s="768"/>
    </row>
    <row r="14" spans="1:10" ht="17.350000000000001" customHeight="1">
      <c r="C14" s="20"/>
      <c r="D14" s="768"/>
      <c r="E14" s="768"/>
      <c r="F14" s="768"/>
      <c r="G14" s="768"/>
      <c r="H14" s="768"/>
      <c r="I14" s="768"/>
      <c r="J14" s="768"/>
    </row>
    <row r="15" spans="1:10">
      <c r="D15" s="707" t="s">
        <v>745</v>
      </c>
      <c r="E15" s="707"/>
      <c r="F15" s="707"/>
      <c r="G15" s="707"/>
      <c r="H15" s="707"/>
      <c r="I15" s="707"/>
      <c r="J15" s="707"/>
    </row>
    <row r="16" spans="1:10">
      <c r="D16" s="707"/>
      <c r="E16" s="707"/>
      <c r="F16" s="707"/>
      <c r="G16" s="707"/>
      <c r="H16" s="707"/>
      <c r="I16" s="707"/>
      <c r="J16" s="707"/>
    </row>
    <row r="17" spans="4:10">
      <c r="D17" s="707"/>
      <c r="E17" s="707"/>
      <c r="F17" s="707"/>
      <c r="G17" s="707"/>
      <c r="H17" s="707"/>
      <c r="I17" s="707"/>
      <c r="J17" s="707"/>
    </row>
    <row r="18" spans="4:10">
      <c r="D18" s="707"/>
      <c r="E18" s="707"/>
      <c r="F18" s="707"/>
      <c r="G18" s="707"/>
      <c r="H18" s="707"/>
      <c r="I18" s="707"/>
      <c r="J18" s="707"/>
    </row>
  </sheetData>
  <mergeCells count="3">
    <mergeCell ref="D7:J14"/>
    <mergeCell ref="D4:J5"/>
    <mergeCell ref="D15:J18"/>
  </mergeCells>
  <hyperlinks>
    <hyperlink ref="A1" location="INDICE!A1" display="Índice"/>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3:J27"/>
  <sheetViews>
    <sheetView showGridLines="0" zoomScale="85" zoomScaleNormal="85" workbookViewId="0"/>
  </sheetViews>
  <sheetFormatPr baseColWidth="10" defaultColWidth="11.375" defaultRowHeight="14.3"/>
  <cols>
    <col min="1" max="1" width="11.375" style="67"/>
    <col min="2" max="2" width="24.125" style="67" customWidth="1"/>
    <col min="3" max="5" width="22.75" style="67" customWidth="1"/>
    <col min="6" max="16384" width="11.375" style="67"/>
  </cols>
  <sheetData>
    <row r="3" spans="2:10" ht="25.5" customHeight="1">
      <c r="B3" s="772" t="s">
        <v>149</v>
      </c>
      <c r="C3" s="758"/>
      <c r="D3" s="758"/>
      <c r="E3" s="758"/>
    </row>
    <row r="4" spans="2:10" ht="13.6" customHeight="1">
      <c r="B4" s="558"/>
      <c r="C4" s="559"/>
      <c r="D4" s="559"/>
      <c r="E4" s="559"/>
    </row>
    <row r="5" spans="2:10" ht="18" customHeight="1">
      <c r="B5" s="773" t="s">
        <v>672</v>
      </c>
      <c r="C5" s="773"/>
      <c r="D5" s="773"/>
      <c r="E5" s="773"/>
    </row>
    <row r="6" spans="2:10" ht="18" customHeight="1">
      <c r="B6" s="773"/>
      <c r="C6" s="773"/>
      <c r="D6" s="773"/>
      <c r="E6" s="773"/>
    </row>
    <row r="7" spans="2:10" ht="18" customHeight="1">
      <c r="B7" s="773"/>
      <c r="C7" s="773"/>
      <c r="D7" s="773"/>
      <c r="E7" s="773"/>
    </row>
    <row r="8" spans="2:10" ht="22.6" customHeight="1">
      <c r="B8" s="773"/>
      <c r="C8" s="773"/>
      <c r="D8" s="773"/>
      <c r="E8" s="773"/>
    </row>
    <row r="9" spans="2:10" ht="14.95" customHeight="1">
      <c r="B9" s="169"/>
    </row>
    <row r="11" spans="2:10" ht="14.95" thickBot="1"/>
    <row r="12" spans="2:10" ht="45" customHeight="1">
      <c r="B12" s="348" t="s">
        <v>2</v>
      </c>
      <c r="C12" s="349" t="s">
        <v>3</v>
      </c>
      <c r="D12" s="349" t="s">
        <v>4</v>
      </c>
      <c r="E12" s="350" t="s">
        <v>5</v>
      </c>
    </row>
    <row r="13" spans="2:10" ht="45" customHeight="1">
      <c r="B13" s="138" t="s">
        <v>6</v>
      </c>
      <c r="C13" s="564" t="s">
        <v>7</v>
      </c>
      <c r="D13" s="564" t="s">
        <v>8</v>
      </c>
      <c r="E13" s="565" t="s">
        <v>9</v>
      </c>
      <c r="G13" s="170"/>
      <c r="H13" s="170"/>
      <c r="I13" s="170"/>
      <c r="J13" s="170"/>
    </row>
    <row r="14" spans="2:10" ht="45" customHeight="1" thickBot="1">
      <c r="B14" s="139" t="s">
        <v>10</v>
      </c>
      <c r="C14" s="566" t="s">
        <v>150</v>
      </c>
      <c r="D14" s="566" t="s">
        <v>151</v>
      </c>
      <c r="E14" s="567" t="s">
        <v>152</v>
      </c>
      <c r="G14" s="171"/>
      <c r="H14" s="171"/>
      <c r="I14" s="171"/>
      <c r="J14" s="171"/>
    </row>
    <row r="16" spans="2:10">
      <c r="B16" s="812"/>
      <c r="C16" s="813"/>
      <c r="D16" s="813"/>
      <c r="E16" s="813"/>
      <c r="F16" s="813"/>
      <c r="G16" s="813"/>
    </row>
    <row r="17" spans="2:8">
      <c r="B17" s="172"/>
      <c r="C17" s="172"/>
      <c r="D17" s="173"/>
      <c r="E17" s="173"/>
      <c r="F17" s="173"/>
      <c r="G17" s="173"/>
    </row>
    <row r="18" spans="2:8">
      <c r="B18" s="814"/>
      <c r="C18" s="174"/>
      <c r="D18" s="175"/>
      <c r="E18" s="176"/>
      <c r="F18" s="176"/>
      <c r="G18" s="176"/>
    </row>
    <row r="19" spans="2:8">
      <c r="B19" s="813"/>
      <c r="C19" s="174"/>
      <c r="D19" s="175"/>
      <c r="E19" s="176"/>
      <c r="F19" s="176"/>
      <c r="G19" s="176"/>
    </row>
    <row r="20" spans="2:8">
      <c r="B20" s="813"/>
      <c r="C20" s="174"/>
      <c r="D20" s="175"/>
      <c r="E20" s="176"/>
      <c r="F20" s="176"/>
      <c r="G20" s="177"/>
    </row>
    <row r="21" spans="2:8">
      <c r="B21" s="170"/>
      <c r="C21" s="170"/>
      <c r="D21" s="170"/>
      <c r="E21" s="170"/>
      <c r="F21" s="170"/>
      <c r="G21" s="170"/>
    </row>
    <row r="22" spans="2:8">
      <c r="B22" s="815"/>
      <c r="C22" s="811"/>
      <c r="D22" s="811"/>
      <c r="E22" s="811"/>
      <c r="F22" s="811"/>
      <c r="G22" s="811"/>
      <c r="H22" s="178"/>
    </row>
    <row r="23" spans="2:8">
      <c r="B23" s="179"/>
      <c r="C23" s="179"/>
      <c r="D23" s="180"/>
      <c r="E23" s="180"/>
      <c r="F23" s="180"/>
      <c r="G23" s="180"/>
      <c r="H23" s="178"/>
    </row>
    <row r="24" spans="2:8">
      <c r="B24" s="810"/>
      <c r="C24" s="181"/>
      <c r="D24" s="182"/>
      <c r="E24" s="183"/>
      <c r="F24" s="183"/>
      <c r="G24" s="183"/>
      <c r="H24" s="178"/>
    </row>
    <row r="25" spans="2:8">
      <c r="B25" s="811"/>
      <c r="C25" s="181"/>
      <c r="D25" s="182"/>
      <c r="E25" s="183"/>
      <c r="F25" s="183"/>
      <c r="G25" s="183"/>
      <c r="H25" s="178"/>
    </row>
    <row r="26" spans="2:8">
      <c r="B26" s="811"/>
      <c r="C26" s="181"/>
      <c r="D26" s="182"/>
      <c r="E26" s="183"/>
      <c r="F26" s="183"/>
      <c r="G26" s="184"/>
      <c r="H26" s="178"/>
    </row>
    <row r="27" spans="2:8">
      <c r="B27" s="170"/>
      <c r="C27" s="170"/>
      <c r="D27" s="170"/>
      <c r="E27" s="170"/>
      <c r="F27" s="170"/>
      <c r="G27" s="170"/>
    </row>
  </sheetData>
  <mergeCells count="6">
    <mergeCell ref="B24:B26"/>
    <mergeCell ref="B3:E3"/>
    <mergeCell ref="B5:E8"/>
    <mergeCell ref="B16:G16"/>
    <mergeCell ref="B18:B20"/>
    <mergeCell ref="B22:G22"/>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30"/>
  <sheetViews>
    <sheetView showGridLines="0" zoomScale="85" zoomScaleNormal="85" workbookViewId="0">
      <selection activeCell="I21" sqref="I21"/>
    </sheetView>
  </sheetViews>
  <sheetFormatPr baseColWidth="10" defaultColWidth="11.375" defaultRowHeight="14.3"/>
  <cols>
    <col min="1" max="1" width="22" style="67" customWidth="1"/>
    <col min="2" max="2" width="19" style="67" customWidth="1"/>
    <col min="3" max="3" width="20.25" style="67" customWidth="1"/>
    <col min="4" max="4" width="17" style="67" customWidth="1"/>
    <col min="5" max="5" width="19.25" style="67" customWidth="1"/>
    <col min="6" max="16" width="11.375" style="67"/>
    <col min="17" max="78" width="11.375" style="20"/>
    <col min="79" max="16384" width="11.375" style="67"/>
  </cols>
  <sheetData>
    <row r="1" spans="1:5" s="5" customFormat="1">
      <c r="A1" s="657" t="s">
        <v>628</v>
      </c>
      <c r="B1" s="104"/>
      <c r="C1" s="366"/>
      <c r="D1" s="104"/>
      <c r="E1" s="104"/>
    </row>
    <row r="2" spans="1:5" s="5" customFormat="1">
      <c r="A2" s="786" t="s">
        <v>580</v>
      </c>
      <c r="B2" s="786"/>
      <c r="C2" s="786"/>
      <c r="D2" s="786"/>
      <c r="E2" s="786"/>
    </row>
    <row r="3" spans="1:5" s="5" customFormat="1">
      <c r="A3" s="787"/>
      <c r="B3" s="787"/>
      <c r="C3" s="787"/>
      <c r="D3" s="787"/>
      <c r="E3" s="787"/>
    </row>
    <row r="4" spans="1:5" s="5" customFormat="1" ht="27.7" customHeight="1">
      <c r="A4" s="783" t="s">
        <v>146</v>
      </c>
      <c r="B4" s="783" t="s">
        <v>12</v>
      </c>
      <c r="C4" s="788" t="s">
        <v>153</v>
      </c>
      <c r="D4" s="788"/>
      <c r="E4" s="788"/>
    </row>
    <row r="5" spans="1:5" s="5" customFormat="1">
      <c r="A5" s="784"/>
      <c r="B5" s="784"/>
      <c r="C5" s="686" t="s">
        <v>49</v>
      </c>
      <c r="D5" s="686" t="s">
        <v>69</v>
      </c>
      <c r="E5" s="686" t="s">
        <v>20</v>
      </c>
    </row>
    <row r="6" spans="1:5" s="5" customFormat="1" ht="9.6999999999999993" customHeight="1">
      <c r="A6" s="46"/>
      <c r="B6" s="46"/>
      <c r="C6" s="46"/>
      <c r="D6" s="46"/>
      <c r="E6" s="46"/>
    </row>
    <row r="7" spans="1:5" s="5" customFormat="1" ht="18" customHeight="1">
      <c r="A7" s="673" t="s">
        <v>28</v>
      </c>
      <c r="B7" s="185">
        <v>144626</v>
      </c>
      <c r="C7" s="160">
        <v>41890</v>
      </c>
      <c r="D7" s="160">
        <v>102268</v>
      </c>
      <c r="E7" s="160">
        <v>468</v>
      </c>
    </row>
    <row r="8" spans="1:5" s="5" customFormat="1" ht="20.25" customHeight="1">
      <c r="A8" s="674" t="s">
        <v>31</v>
      </c>
      <c r="B8" s="186">
        <v>20295</v>
      </c>
      <c r="C8" s="161">
        <v>5397</v>
      </c>
      <c r="D8" s="161">
        <v>14794</v>
      </c>
      <c r="E8" s="161">
        <v>104</v>
      </c>
    </row>
    <row r="9" spans="1:5" s="5" customFormat="1" ht="20.25" customHeight="1">
      <c r="A9" s="674" t="s">
        <v>32</v>
      </c>
      <c r="B9" s="186">
        <v>3709</v>
      </c>
      <c r="C9" s="161">
        <v>1063</v>
      </c>
      <c r="D9" s="161">
        <v>2629</v>
      </c>
      <c r="E9" s="161">
        <v>17</v>
      </c>
    </row>
    <row r="10" spans="1:5" s="5" customFormat="1" ht="20.25" customHeight="1">
      <c r="A10" s="674" t="s">
        <v>33</v>
      </c>
      <c r="B10" s="186">
        <v>3816</v>
      </c>
      <c r="C10" s="161">
        <v>1249</v>
      </c>
      <c r="D10" s="161">
        <v>2533</v>
      </c>
      <c r="E10" s="161">
        <v>34</v>
      </c>
    </row>
    <row r="11" spans="1:5" s="5" customFormat="1" ht="20.25" customHeight="1">
      <c r="A11" s="674" t="s">
        <v>34</v>
      </c>
      <c r="B11" s="186">
        <v>3766</v>
      </c>
      <c r="C11" s="161">
        <v>1057</v>
      </c>
      <c r="D11" s="161">
        <v>2696</v>
      </c>
      <c r="E11" s="161">
        <v>13</v>
      </c>
    </row>
    <row r="12" spans="1:5" s="5" customFormat="1" ht="20.25" customHeight="1">
      <c r="A12" s="674" t="s">
        <v>35</v>
      </c>
      <c r="B12" s="186">
        <v>3654</v>
      </c>
      <c r="C12" s="161">
        <v>960</v>
      </c>
      <c r="D12" s="161">
        <v>2687</v>
      </c>
      <c r="E12" s="161">
        <v>7</v>
      </c>
    </row>
    <row r="13" spans="1:5" s="5" customFormat="1" ht="20.25" customHeight="1">
      <c r="A13" s="674" t="s">
        <v>36</v>
      </c>
      <c r="B13" s="186">
        <v>8377</v>
      </c>
      <c r="C13" s="161">
        <v>2897</v>
      </c>
      <c r="D13" s="161">
        <v>5461</v>
      </c>
      <c r="E13" s="161">
        <v>19</v>
      </c>
    </row>
    <row r="14" spans="1:5" s="5" customFormat="1" ht="20.25" customHeight="1">
      <c r="A14" s="674" t="s">
        <v>37</v>
      </c>
      <c r="B14" s="186">
        <v>1352</v>
      </c>
      <c r="C14" s="161">
        <v>375</v>
      </c>
      <c r="D14" s="161">
        <v>968</v>
      </c>
      <c r="E14" s="161">
        <v>9</v>
      </c>
    </row>
    <row r="15" spans="1:5" s="5" customFormat="1" ht="20.25" customHeight="1">
      <c r="A15" s="674" t="s">
        <v>38</v>
      </c>
      <c r="B15" s="186">
        <v>13777</v>
      </c>
      <c r="C15" s="161">
        <v>3500</v>
      </c>
      <c r="D15" s="161">
        <v>10237</v>
      </c>
      <c r="E15" s="161">
        <v>40</v>
      </c>
    </row>
    <row r="16" spans="1:5" s="5" customFormat="1" ht="20.25" customHeight="1">
      <c r="A16" s="674" t="s">
        <v>39</v>
      </c>
      <c r="B16" s="186">
        <v>2157</v>
      </c>
      <c r="C16" s="161">
        <v>741</v>
      </c>
      <c r="D16" s="161">
        <v>1405</v>
      </c>
      <c r="E16" s="161">
        <v>11</v>
      </c>
    </row>
    <row r="17" spans="1:5" s="5" customFormat="1" ht="20.25" customHeight="1">
      <c r="A17" s="674" t="s">
        <v>40</v>
      </c>
      <c r="B17" s="186">
        <v>2836</v>
      </c>
      <c r="C17" s="161">
        <v>801</v>
      </c>
      <c r="D17" s="161">
        <v>2030</v>
      </c>
      <c r="E17" s="161">
        <v>5</v>
      </c>
    </row>
    <row r="18" spans="1:5" s="5" customFormat="1" ht="20.25" customHeight="1">
      <c r="A18" s="674" t="s">
        <v>41</v>
      </c>
      <c r="B18" s="186">
        <v>23866</v>
      </c>
      <c r="C18" s="161">
        <v>6673</v>
      </c>
      <c r="D18" s="161">
        <v>17139</v>
      </c>
      <c r="E18" s="161">
        <v>54</v>
      </c>
    </row>
    <row r="19" spans="1:5" s="5" customFormat="1" ht="20.25" customHeight="1">
      <c r="A19" s="674" t="s">
        <v>42</v>
      </c>
      <c r="B19" s="186">
        <v>45993</v>
      </c>
      <c r="C19" s="161">
        <v>14189</v>
      </c>
      <c r="D19" s="161">
        <v>31696</v>
      </c>
      <c r="E19" s="161">
        <v>108</v>
      </c>
    </row>
    <row r="20" spans="1:5" s="5" customFormat="1" ht="20.25" customHeight="1">
      <c r="A20" s="674" t="s">
        <v>43</v>
      </c>
      <c r="B20" s="186">
        <v>2565</v>
      </c>
      <c r="C20" s="161">
        <v>703</v>
      </c>
      <c r="D20" s="161">
        <v>1857</v>
      </c>
      <c r="E20" s="161">
        <v>5</v>
      </c>
    </row>
    <row r="21" spans="1:5" s="5" customFormat="1" ht="20.25" customHeight="1">
      <c r="A21" s="674" t="s">
        <v>44</v>
      </c>
      <c r="B21" s="186">
        <v>3717</v>
      </c>
      <c r="C21" s="161">
        <v>1028</v>
      </c>
      <c r="D21" s="161">
        <v>2681</v>
      </c>
      <c r="E21" s="161">
        <v>8</v>
      </c>
    </row>
    <row r="22" spans="1:5" s="5" customFormat="1" ht="20.25" customHeight="1">
      <c r="A22" s="674" t="s">
        <v>45</v>
      </c>
      <c r="B22" s="186">
        <v>2912</v>
      </c>
      <c r="C22" s="161">
        <v>827</v>
      </c>
      <c r="D22" s="161">
        <v>2071</v>
      </c>
      <c r="E22" s="161">
        <v>14</v>
      </c>
    </row>
    <row r="23" spans="1:5" s="5" customFormat="1" ht="20.25" customHeight="1">
      <c r="A23" s="674" t="s">
        <v>46</v>
      </c>
      <c r="B23" s="186">
        <v>1381</v>
      </c>
      <c r="C23" s="161">
        <v>346</v>
      </c>
      <c r="D23" s="161">
        <v>1025</v>
      </c>
      <c r="E23" s="161">
        <v>10</v>
      </c>
    </row>
    <row r="24" spans="1:5" s="5" customFormat="1" ht="20.25" customHeight="1">
      <c r="A24" s="674" t="s">
        <v>47</v>
      </c>
      <c r="B24" s="186">
        <v>326</v>
      </c>
      <c r="C24" s="161">
        <v>71</v>
      </c>
      <c r="D24" s="161">
        <v>246</v>
      </c>
      <c r="E24" s="161">
        <v>9</v>
      </c>
    </row>
    <row r="25" spans="1:5" s="5" customFormat="1" ht="20.25" customHeight="1">
      <c r="A25" s="674" t="s">
        <v>48</v>
      </c>
      <c r="B25" s="186">
        <v>127</v>
      </c>
      <c r="C25" s="161">
        <v>13</v>
      </c>
      <c r="D25" s="161">
        <v>113</v>
      </c>
      <c r="E25" s="161">
        <v>1</v>
      </c>
    </row>
    <row r="26" spans="1:5" s="5" customFormat="1" ht="14.95" thickBot="1">
      <c r="A26" s="48"/>
      <c r="B26" s="50"/>
      <c r="C26" s="187"/>
      <c r="D26" s="50"/>
      <c r="E26" s="50"/>
    </row>
    <row r="27" spans="1:5" s="5" customFormat="1" ht="14.95" thickTop="1">
      <c r="A27" s="144"/>
      <c r="B27" s="104"/>
      <c r="C27" s="366"/>
      <c r="D27" s="104"/>
      <c r="E27" s="104"/>
    </row>
    <row r="30" spans="1:5" ht="37.549999999999997" customHeight="1">
      <c r="B30" s="816" t="s">
        <v>684</v>
      </c>
      <c r="C30" s="816"/>
      <c r="D30" s="816"/>
      <c r="E30" s="816"/>
    </row>
  </sheetData>
  <mergeCells count="5">
    <mergeCell ref="A4:A5"/>
    <mergeCell ref="B4:B5"/>
    <mergeCell ref="C4:E4"/>
    <mergeCell ref="B30:E30"/>
    <mergeCell ref="A2:E3"/>
  </mergeCells>
  <hyperlinks>
    <hyperlink ref="A1" location="INDICE!A1" display="Índice"/>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6"/>
  <sheetViews>
    <sheetView zoomScale="85" zoomScaleNormal="85" workbookViewId="0">
      <selection activeCell="L41" sqref="L41:R42"/>
    </sheetView>
  </sheetViews>
  <sheetFormatPr baseColWidth="10" defaultRowHeight="14.3"/>
  <cols>
    <col min="9" max="9" width="11.25" customWidth="1"/>
    <col min="18" max="18" width="13.25" customWidth="1"/>
    <col min="19" max="20" width="11.375" style="5"/>
  </cols>
  <sheetData>
    <row r="1" spans="1:18">
      <c r="A1" s="657" t="s">
        <v>628</v>
      </c>
      <c r="B1" s="20"/>
      <c r="C1" s="20"/>
      <c r="D1" s="20"/>
      <c r="E1" s="20"/>
      <c r="F1" s="20"/>
      <c r="G1" s="20"/>
      <c r="H1" s="20"/>
      <c r="I1" s="20"/>
      <c r="J1" s="20"/>
      <c r="K1" s="20"/>
      <c r="L1" s="20"/>
      <c r="M1" s="20"/>
      <c r="N1" s="20"/>
      <c r="O1" s="20"/>
      <c r="P1" s="20"/>
      <c r="Q1" s="20"/>
      <c r="R1" s="20"/>
    </row>
    <row r="2" spans="1:18">
      <c r="A2" s="371" t="s">
        <v>581</v>
      </c>
      <c r="B2" s="45"/>
      <c r="C2" s="45"/>
      <c r="D2" s="45"/>
      <c r="E2" s="45"/>
      <c r="F2" s="45"/>
      <c r="G2" s="45"/>
      <c r="H2" s="45"/>
      <c r="I2" s="45"/>
      <c r="J2" s="45"/>
      <c r="K2" s="45"/>
      <c r="L2" s="45"/>
      <c r="M2" s="45"/>
      <c r="N2" s="45"/>
      <c r="O2" s="45"/>
      <c r="P2" s="45"/>
      <c r="Q2" s="45"/>
      <c r="R2" s="45"/>
    </row>
    <row r="3" spans="1:18" ht="14.95" customHeight="1">
      <c r="A3" s="709" t="s">
        <v>92</v>
      </c>
      <c r="B3" s="717" t="s">
        <v>28</v>
      </c>
      <c r="C3" s="717"/>
      <c r="D3" s="717"/>
      <c r="E3" s="717"/>
      <c r="F3" s="795" t="s">
        <v>154</v>
      </c>
      <c r="G3" s="795"/>
      <c r="H3" s="795"/>
      <c r="I3" s="795"/>
      <c r="J3" s="795"/>
      <c r="K3" s="795"/>
      <c r="L3" s="795"/>
      <c r="M3" s="795"/>
      <c r="N3" s="795"/>
      <c r="O3" s="795"/>
      <c r="P3" s="795"/>
      <c r="Q3" s="795"/>
      <c r="R3" s="20"/>
    </row>
    <row r="4" spans="1:18" ht="14.95" customHeight="1">
      <c r="A4" s="710"/>
      <c r="B4" s="718"/>
      <c r="C4" s="718"/>
      <c r="D4" s="718"/>
      <c r="E4" s="718"/>
      <c r="F4" s="817" t="s">
        <v>21</v>
      </c>
      <c r="G4" s="817"/>
      <c r="H4" s="817"/>
      <c r="I4" s="817"/>
      <c r="J4" s="795" t="s">
        <v>155</v>
      </c>
      <c r="K4" s="795"/>
      <c r="L4" s="795"/>
      <c r="M4" s="795"/>
      <c r="N4" s="817" t="s">
        <v>23</v>
      </c>
      <c r="O4" s="817"/>
      <c r="P4" s="817"/>
      <c r="Q4" s="817"/>
      <c r="R4" s="20"/>
    </row>
    <row r="5" spans="1:18" ht="28.55">
      <c r="A5" s="711"/>
      <c r="B5" s="344" t="s">
        <v>12</v>
      </c>
      <c r="C5" s="342" t="s">
        <v>115</v>
      </c>
      <c r="D5" s="342" t="s">
        <v>93</v>
      </c>
      <c r="E5" s="344" t="s">
        <v>20</v>
      </c>
      <c r="F5" s="688" t="s">
        <v>12</v>
      </c>
      <c r="G5" s="689" t="s">
        <v>115</v>
      </c>
      <c r="H5" s="689" t="s">
        <v>93</v>
      </c>
      <c r="I5" s="688" t="s">
        <v>20</v>
      </c>
      <c r="J5" s="344" t="s">
        <v>12</v>
      </c>
      <c r="K5" s="342" t="s">
        <v>115</v>
      </c>
      <c r="L5" s="342" t="s">
        <v>93</v>
      </c>
      <c r="M5" s="344" t="s">
        <v>20</v>
      </c>
      <c r="N5" s="688" t="s">
        <v>12</v>
      </c>
      <c r="O5" s="689" t="s">
        <v>115</v>
      </c>
      <c r="P5" s="689" t="s">
        <v>93</v>
      </c>
      <c r="Q5" s="688" t="s">
        <v>20</v>
      </c>
      <c r="R5" s="20"/>
    </row>
    <row r="6" spans="1:18">
      <c r="A6" s="2"/>
      <c r="B6" s="189"/>
      <c r="C6" s="99"/>
      <c r="D6" s="99"/>
      <c r="E6" s="99"/>
      <c r="F6" s="99"/>
      <c r="G6" s="99"/>
      <c r="H6" s="99"/>
      <c r="I6" s="99"/>
      <c r="J6" s="99"/>
      <c r="K6" s="99"/>
      <c r="L6" s="99"/>
      <c r="M6" s="99"/>
      <c r="N6" s="99"/>
      <c r="O6" s="99"/>
      <c r="P6" s="99"/>
      <c r="Q6" s="99"/>
      <c r="R6" s="20"/>
    </row>
    <row r="7" spans="1:18">
      <c r="A7" s="36" t="s">
        <v>28</v>
      </c>
      <c r="B7" s="190">
        <v>144626</v>
      </c>
      <c r="C7" s="327">
        <v>41890</v>
      </c>
      <c r="D7" s="327">
        <v>102268</v>
      </c>
      <c r="E7" s="327">
        <v>468</v>
      </c>
      <c r="F7" s="190">
        <v>131106</v>
      </c>
      <c r="G7" s="327">
        <v>35672</v>
      </c>
      <c r="H7" s="327">
        <v>95143</v>
      </c>
      <c r="I7" s="327">
        <v>291</v>
      </c>
      <c r="J7" s="190">
        <v>10472</v>
      </c>
      <c r="K7" s="327">
        <v>4684</v>
      </c>
      <c r="L7" s="327">
        <v>5702</v>
      </c>
      <c r="M7" s="327">
        <v>86</v>
      </c>
      <c r="N7" s="190">
        <v>3048</v>
      </c>
      <c r="O7" s="190">
        <v>1534</v>
      </c>
      <c r="P7" s="190">
        <v>1423</v>
      </c>
      <c r="Q7" s="190">
        <v>91</v>
      </c>
      <c r="R7" s="68"/>
    </row>
    <row r="8" spans="1:18">
      <c r="A8" s="2" t="s">
        <v>156</v>
      </c>
      <c r="B8" s="191">
        <v>15983</v>
      </c>
      <c r="C8" s="330">
        <v>4405</v>
      </c>
      <c r="D8" s="330">
        <v>11561</v>
      </c>
      <c r="E8" s="330">
        <v>17</v>
      </c>
      <c r="F8" s="191">
        <v>14056</v>
      </c>
      <c r="G8" s="330">
        <v>3439</v>
      </c>
      <c r="H8" s="330">
        <v>10617</v>
      </c>
      <c r="I8" s="330">
        <v>0</v>
      </c>
      <c r="J8" s="191">
        <v>1483</v>
      </c>
      <c r="K8" s="330">
        <v>686</v>
      </c>
      <c r="L8" s="330">
        <v>785</v>
      </c>
      <c r="M8" s="330">
        <v>12</v>
      </c>
      <c r="N8" s="191">
        <v>444</v>
      </c>
      <c r="O8" s="191">
        <v>280</v>
      </c>
      <c r="P8" s="191">
        <v>159</v>
      </c>
      <c r="Q8" s="191">
        <v>5</v>
      </c>
      <c r="R8" s="20"/>
    </row>
    <row r="9" spans="1:18">
      <c r="A9" s="2" t="s">
        <v>91</v>
      </c>
      <c r="B9" s="191">
        <v>85765</v>
      </c>
      <c r="C9" s="330">
        <v>27424</v>
      </c>
      <c r="D9" s="330">
        <v>58179</v>
      </c>
      <c r="E9" s="330">
        <v>162</v>
      </c>
      <c r="F9" s="191">
        <v>76709</v>
      </c>
      <c r="G9" s="330">
        <v>22997</v>
      </c>
      <c r="H9" s="330">
        <v>53684</v>
      </c>
      <c r="I9" s="330">
        <v>28</v>
      </c>
      <c r="J9" s="191">
        <v>6970</v>
      </c>
      <c r="K9" s="330">
        <v>3350</v>
      </c>
      <c r="L9" s="330">
        <v>3561</v>
      </c>
      <c r="M9" s="330">
        <v>59</v>
      </c>
      <c r="N9" s="191">
        <v>2086</v>
      </c>
      <c r="O9" s="191">
        <v>1077</v>
      </c>
      <c r="P9" s="191">
        <v>934</v>
      </c>
      <c r="Q9" s="191">
        <v>75</v>
      </c>
      <c r="R9" s="20"/>
    </row>
    <row r="10" spans="1:18">
      <c r="A10" s="2" t="s">
        <v>26</v>
      </c>
      <c r="B10" s="191">
        <v>42878</v>
      </c>
      <c r="C10" s="330">
        <v>10061</v>
      </c>
      <c r="D10" s="330">
        <v>32528</v>
      </c>
      <c r="E10" s="330">
        <v>289</v>
      </c>
      <c r="F10" s="191">
        <v>40341</v>
      </c>
      <c r="G10" s="330">
        <v>9236</v>
      </c>
      <c r="H10" s="330">
        <v>30842</v>
      </c>
      <c r="I10" s="330">
        <v>263</v>
      </c>
      <c r="J10" s="191">
        <v>2019</v>
      </c>
      <c r="K10" s="330">
        <v>648</v>
      </c>
      <c r="L10" s="330">
        <v>1356</v>
      </c>
      <c r="M10" s="330">
        <v>15</v>
      </c>
      <c r="N10" s="191">
        <v>518</v>
      </c>
      <c r="O10" s="191">
        <v>177</v>
      </c>
      <c r="P10" s="191">
        <v>330</v>
      </c>
      <c r="Q10" s="191">
        <v>11</v>
      </c>
      <c r="R10" s="20"/>
    </row>
    <row r="11" spans="1:18" ht="14.95" thickBot="1">
      <c r="A11" s="56"/>
      <c r="B11" s="56"/>
      <c r="C11" s="56"/>
      <c r="D11" s="56"/>
      <c r="E11" s="56"/>
      <c r="F11" s="56"/>
      <c r="G11" s="56"/>
      <c r="H11" s="56"/>
      <c r="I11" s="56"/>
      <c r="J11" s="56"/>
      <c r="K11" s="56"/>
      <c r="L11" s="56"/>
      <c r="M11" s="56"/>
      <c r="N11" s="56"/>
      <c r="O11" s="56"/>
      <c r="P11" s="56"/>
      <c r="Q11" s="56"/>
      <c r="R11" s="20"/>
    </row>
    <row r="12" spans="1:18" ht="14.95" thickTop="1">
      <c r="A12" s="20"/>
      <c r="B12" s="20"/>
      <c r="C12" s="20"/>
      <c r="D12" s="20"/>
      <c r="E12" s="20"/>
      <c r="F12" s="20"/>
      <c r="G12" s="20"/>
      <c r="H12" s="20"/>
      <c r="I12" s="20"/>
      <c r="J12" s="20"/>
      <c r="K12" s="20"/>
      <c r="L12" s="20"/>
      <c r="M12" s="20"/>
      <c r="N12" s="20"/>
      <c r="O12" s="20"/>
      <c r="P12" s="20"/>
      <c r="Q12" s="20"/>
      <c r="R12" s="20"/>
    </row>
    <row r="13" spans="1:18" s="5" customFormat="1"/>
    <row r="14" spans="1:18" s="5" customFormat="1"/>
    <row r="15" spans="1:18" s="5" customFormat="1"/>
    <row r="16" spans="1:18" s="5" customFormat="1" ht="14.95" customHeight="1">
      <c r="B16" s="816" t="s">
        <v>685</v>
      </c>
      <c r="C16" s="816"/>
      <c r="D16" s="816"/>
      <c r="E16" s="816"/>
      <c r="F16" s="816"/>
      <c r="G16" s="816"/>
      <c r="H16" s="816"/>
      <c r="I16" s="816"/>
      <c r="K16" s="816" t="s">
        <v>686</v>
      </c>
      <c r="L16" s="816"/>
      <c r="M16" s="816"/>
      <c r="N16" s="816"/>
      <c r="O16" s="816"/>
      <c r="P16" s="816"/>
      <c r="Q16" s="816"/>
      <c r="R16" s="816"/>
    </row>
    <row r="17" spans="2:18" s="5" customFormat="1">
      <c r="B17" s="816"/>
      <c r="C17" s="816"/>
      <c r="D17" s="816"/>
      <c r="E17" s="816"/>
      <c r="F17" s="816"/>
      <c r="G17" s="816"/>
      <c r="H17" s="816"/>
      <c r="I17" s="816"/>
      <c r="K17" s="816"/>
      <c r="L17" s="816"/>
      <c r="M17" s="816"/>
      <c r="N17" s="816"/>
      <c r="O17" s="816"/>
      <c r="P17" s="816"/>
      <c r="Q17" s="816"/>
      <c r="R17" s="816"/>
    </row>
    <row r="18" spans="2:18" s="5" customFormat="1">
      <c r="K18" s="238"/>
      <c r="L18" s="238"/>
      <c r="M18" s="238"/>
      <c r="N18" s="238"/>
      <c r="O18" s="238"/>
      <c r="P18" s="238"/>
      <c r="Q18" s="238"/>
      <c r="R18" s="238"/>
    </row>
    <row r="19" spans="2:18" s="5" customFormat="1"/>
    <row r="20" spans="2:18" s="5" customFormat="1"/>
    <row r="21" spans="2:18" s="5" customFormat="1"/>
    <row r="22" spans="2:18" s="5" customFormat="1"/>
    <row r="23" spans="2:18" s="5" customFormat="1"/>
    <row r="24" spans="2:18" s="5" customFormat="1"/>
    <row r="25" spans="2:18" s="5" customFormat="1"/>
    <row r="26" spans="2:18" s="5" customFormat="1"/>
    <row r="27" spans="2:18" s="5" customFormat="1"/>
    <row r="28" spans="2:18" s="5" customFormat="1"/>
    <row r="29" spans="2:18" s="5" customFormat="1"/>
    <row r="30" spans="2:18" s="5" customFormat="1"/>
    <row r="31" spans="2:18" s="5" customFormat="1"/>
    <row r="32" spans="2:18" s="5" customFormat="1"/>
    <row r="33" spans="2:19" s="5" customFormat="1"/>
    <row r="34" spans="2:19" s="5" customFormat="1"/>
    <row r="35" spans="2:19" s="5" customFormat="1"/>
    <row r="36" spans="2:19" s="5" customFormat="1"/>
    <row r="37" spans="2:19" s="5" customFormat="1"/>
    <row r="38" spans="2:19" s="5" customFormat="1"/>
    <row r="39" spans="2:19" s="5" customFormat="1"/>
    <row r="40" spans="2:19" s="5" customFormat="1"/>
    <row r="41" spans="2:19" s="5" customFormat="1" ht="14.95" customHeight="1">
      <c r="B41" s="798" t="s">
        <v>687</v>
      </c>
      <c r="C41" s="798"/>
      <c r="D41" s="798"/>
      <c r="E41" s="798"/>
      <c r="F41" s="798"/>
      <c r="G41" s="798"/>
      <c r="H41" s="798"/>
      <c r="I41" s="798"/>
      <c r="L41" s="798" t="s">
        <v>688</v>
      </c>
      <c r="M41" s="798"/>
      <c r="N41" s="798"/>
      <c r="O41" s="798"/>
      <c r="P41" s="798"/>
      <c r="Q41" s="798"/>
      <c r="R41" s="798"/>
      <c r="S41" s="238"/>
    </row>
    <row r="42" spans="2:19" s="5" customFormat="1">
      <c r="B42" s="798"/>
      <c r="C42" s="798"/>
      <c r="D42" s="798"/>
      <c r="E42" s="798"/>
      <c r="F42" s="798"/>
      <c r="G42" s="798"/>
      <c r="H42" s="798"/>
      <c r="I42" s="798"/>
      <c r="L42" s="798"/>
      <c r="M42" s="798"/>
      <c r="N42" s="798"/>
      <c r="O42" s="798"/>
      <c r="P42" s="798"/>
      <c r="Q42" s="798"/>
      <c r="R42" s="798"/>
      <c r="S42" s="238"/>
    </row>
    <row r="43" spans="2:19" s="5" customFormat="1"/>
    <row r="44" spans="2:19" s="5" customFormat="1"/>
    <row r="45" spans="2:19" s="5" customFormat="1"/>
    <row r="46" spans="2:19" s="5" customFormat="1"/>
    <row r="47" spans="2:19" s="5" customFormat="1"/>
    <row r="48" spans="2:19"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sheetData>
  <mergeCells count="10">
    <mergeCell ref="B16:I17"/>
    <mergeCell ref="K16:R17"/>
    <mergeCell ref="B41:I42"/>
    <mergeCell ref="A3:A5"/>
    <mergeCell ref="B3:E4"/>
    <mergeCell ref="F3:Q3"/>
    <mergeCell ref="F4:I4"/>
    <mergeCell ref="J4:M4"/>
    <mergeCell ref="N4:Q4"/>
    <mergeCell ref="L41:R42"/>
  </mergeCells>
  <hyperlinks>
    <hyperlink ref="A1" location="INDICE!A1" display="Índice"/>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57"/>
  <sheetViews>
    <sheetView topLeftCell="A82" zoomScale="85" zoomScaleNormal="85" workbookViewId="0">
      <selection activeCell="A117" sqref="A117"/>
    </sheetView>
  </sheetViews>
  <sheetFormatPr baseColWidth="10" defaultColWidth="11.375" defaultRowHeight="14.3"/>
  <cols>
    <col min="1" max="1" width="48.875" style="67" customWidth="1"/>
    <col min="2" max="2" width="13.375" style="67" customWidth="1"/>
    <col min="3" max="3" width="20.625" style="67" customWidth="1"/>
    <col min="4" max="4" width="20" style="210" customWidth="1"/>
    <col min="5" max="5" width="21.125" style="67" customWidth="1"/>
    <col min="6" max="6" width="9.375" style="67" customWidth="1"/>
    <col min="7" max="7" width="14.75" style="67" customWidth="1"/>
    <col min="8" max="10" width="11.375" style="67"/>
    <col min="11" max="70" width="11.375" style="20"/>
    <col min="71" max="16384" width="11.375" style="67"/>
  </cols>
  <sheetData>
    <row r="1" spans="1:70" s="20" customFormat="1">
      <c r="A1" s="657" t="s">
        <v>628</v>
      </c>
    </row>
    <row r="2" spans="1:70" s="20" customFormat="1">
      <c r="A2" s="740" t="s">
        <v>582</v>
      </c>
      <c r="B2" s="740"/>
      <c r="C2" s="740"/>
      <c r="D2" s="740"/>
      <c r="E2" s="740"/>
    </row>
    <row r="3" spans="1:70">
      <c r="A3" s="743"/>
      <c r="B3" s="743"/>
      <c r="C3" s="743"/>
      <c r="D3" s="743"/>
      <c r="E3" s="743"/>
      <c r="F3" s="100"/>
      <c r="G3" s="20"/>
      <c r="H3" s="20"/>
      <c r="I3" s="20"/>
      <c r="J3" s="20"/>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row>
    <row r="4" spans="1:70" ht="14.95" customHeight="1">
      <c r="A4" s="819" t="s">
        <v>157</v>
      </c>
      <c r="B4" s="717" t="s">
        <v>12</v>
      </c>
      <c r="C4" s="795" t="s">
        <v>90</v>
      </c>
      <c r="D4" s="795"/>
      <c r="E4" s="795"/>
      <c r="F4" s="63"/>
      <c r="G4" s="20"/>
      <c r="H4" s="20"/>
      <c r="I4" s="20"/>
      <c r="J4" s="20"/>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row>
    <row r="5" spans="1:70">
      <c r="A5" s="820"/>
      <c r="B5" s="718"/>
      <c r="C5" s="675" t="s">
        <v>21</v>
      </c>
      <c r="D5" s="676" t="s">
        <v>155</v>
      </c>
      <c r="E5" s="676" t="s">
        <v>158</v>
      </c>
      <c r="F5" s="63"/>
      <c r="G5" s="20"/>
      <c r="H5" s="20"/>
      <c r="I5" s="20"/>
      <c r="J5" s="20"/>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row>
    <row r="6" spans="1:70">
      <c r="A6" s="3"/>
      <c r="B6" s="4"/>
      <c r="C6" s="44"/>
      <c r="D6" s="3"/>
      <c r="E6" s="3"/>
      <c r="F6" s="20"/>
      <c r="G6" s="20"/>
      <c r="H6" s="20"/>
      <c r="I6" s="20"/>
      <c r="J6" s="20"/>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row>
    <row r="7" spans="1:70">
      <c r="A7" s="193" t="s">
        <v>28</v>
      </c>
      <c r="B7" s="52">
        <v>41890</v>
      </c>
      <c r="C7" s="52">
        <v>35672</v>
      </c>
      <c r="D7" s="194">
        <v>4684</v>
      </c>
      <c r="E7" s="52">
        <v>1534</v>
      </c>
      <c r="F7" s="195"/>
      <c r="G7" s="3"/>
      <c r="H7" s="3"/>
      <c r="I7" s="3"/>
      <c r="J7" s="3"/>
      <c r="K7" s="3"/>
      <c r="L7" s="196"/>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row>
    <row r="8" spans="1:70">
      <c r="A8" s="197" t="s">
        <v>159</v>
      </c>
      <c r="B8" s="198">
        <v>26.380997851515875</v>
      </c>
      <c r="C8" s="198">
        <v>20.865104283471631</v>
      </c>
      <c r="D8" s="192">
        <v>51.067463706233987</v>
      </c>
      <c r="E8" s="198">
        <v>79.269882659713161</v>
      </c>
      <c r="F8" s="195"/>
      <c r="G8" s="199"/>
      <c r="H8" s="199"/>
      <c r="I8" s="199"/>
      <c r="J8" s="199"/>
      <c r="K8" s="3"/>
      <c r="L8" s="196"/>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row>
    <row r="9" spans="1:70">
      <c r="A9" s="197" t="s">
        <v>160</v>
      </c>
      <c r="B9" s="198">
        <v>17.11148245404631</v>
      </c>
      <c r="C9" s="198">
        <v>16.710585333034313</v>
      </c>
      <c r="D9" s="192">
        <v>21.178479931682322</v>
      </c>
      <c r="E9" s="198">
        <v>14.015645371577575</v>
      </c>
      <c r="F9" s="195"/>
      <c r="G9" s="199"/>
      <c r="H9" s="199"/>
      <c r="I9" s="199"/>
      <c r="J9" s="199"/>
      <c r="K9" s="3"/>
      <c r="L9" s="196"/>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row>
    <row r="10" spans="1:70">
      <c r="A10" s="197" t="s">
        <v>161</v>
      </c>
      <c r="B10" s="198">
        <v>46.686560038195275</v>
      </c>
      <c r="C10" s="198">
        <v>49.551468939224044</v>
      </c>
      <c r="D10" s="192">
        <v>35.418445772843725</v>
      </c>
      <c r="E10" s="198">
        <v>14.471968709256846</v>
      </c>
      <c r="F10" s="195"/>
      <c r="G10" s="199"/>
      <c r="H10" s="199"/>
      <c r="I10" s="199"/>
      <c r="J10" s="199"/>
      <c r="K10" s="3"/>
      <c r="L10" s="196"/>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row>
    <row r="11" spans="1:70">
      <c r="A11" s="197" t="s">
        <v>162</v>
      </c>
      <c r="B11" s="198">
        <v>6.3714490331821434</v>
      </c>
      <c r="C11" s="198">
        <v>4.8805786050684006</v>
      </c>
      <c r="D11" s="192">
        <v>11.976942783945345</v>
      </c>
      <c r="E11" s="198">
        <v>23.92438070404172</v>
      </c>
      <c r="F11" s="195"/>
      <c r="G11" s="199"/>
      <c r="H11" s="199"/>
      <c r="I11" s="199"/>
      <c r="J11" s="199"/>
      <c r="K11" s="3"/>
      <c r="L11" s="196"/>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row>
    <row r="12" spans="1:70">
      <c r="A12" s="197" t="s">
        <v>163</v>
      </c>
      <c r="B12" s="198">
        <v>1.0145619479589401</v>
      </c>
      <c r="C12" s="198">
        <v>1.0372280780444045</v>
      </c>
      <c r="D12" s="192">
        <v>0.89666951323654998</v>
      </c>
      <c r="E12" s="198">
        <v>0.84745762711864403</v>
      </c>
      <c r="F12" s="195"/>
      <c r="G12" s="199"/>
      <c r="H12" s="199"/>
      <c r="I12" s="199"/>
      <c r="J12" s="199"/>
      <c r="K12" s="3"/>
      <c r="L12" s="196"/>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row>
    <row r="13" spans="1:70">
      <c r="A13" s="197" t="s">
        <v>164</v>
      </c>
      <c r="B13" s="198">
        <v>11.422773931725949</v>
      </c>
      <c r="C13" s="198">
        <v>12.763511998205876</v>
      </c>
      <c r="D13" s="192">
        <v>4.1844577284372333</v>
      </c>
      <c r="E13" s="198">
        <v>2.3468057366362451</v>
      </c>
      <c r="F13" s="195"/>
      <c r="G13" s="199"/>
      <c r="H13" s="199"/>
      <c r="I13" s="199"/>
      <c r="J13" s="199"/>
      <c r="K13" s="3"/>
      <c r="L13" s="196"/>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row>
    <row r="14" spans="1:70">
      <c r="A14" s="197" t="s">
        <v>165</v>
      </c>
      <c r="B14" s="198">
        <v>5.7292910002387204E-2</v>
      </c>
      <c r="C14" s="198">
        <v>2.2426553038797935E-2</v>
      </c>
      <c r="D14" s="192">
        <v>0</v>
      </c>
      <c r="E14" s="198">
        <v>1.0430247718383312</v>
      </c>
      <c r="F14" s="195"/>
      <c r="G14" s="199"/>
      <c r="H14" s="199"/>
      <c r="I14" s="199"/>
      <c r="J14" s="199"/>
      <c r="K14" s="3"/>
      <c r="L14" s="196"/>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row>
    <row r="15" spans="1:70" ht="28.55">
      <c r="A15" s="200" t="s">
        <v>166</v>
      </c>
      <c r="B15" s="198">
        <v>0.49176414418715686</v>
      </c>
      <c r="C15" s="198">
        <v>0.23828212603722806</v>
      </c>
      <c r="D15" s="198">
        <v>1.1101622544833476</v>
      </c>
      <c r="E15" s="198">
        <v>4.4980443285528029</v>
      </c>
      <c r="F15" s="195"/>
      <c r="G15" s="199"/>
      <c r="H15" s="199"/>
      <c r="I15" s="199"/>
      <c r="J15" s="199"/>
      <c r="K15" s="3"/>
      <c r="L15" s="196"/>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row>
    <row r="16" spans="1:70" ht="16.3">
      <c r="A16" s="197" t="s">
        <v>689</v>
      </c>
      <c r="B16" s="198">
        <v>4.3494867510145623</v>
      </c>
      <c r="C16" s="198">
        <v>4.751625925095313</v>
      </c>
      <c r="D16" s="198">
        <v>2.3484201537147738</v>
      </c>
      <c r="E16" s="198">
        <v>1.1082138200782268</v>
      </c>
      <c r="F16" s="195"/>
      <c r="G16" s="199"/>
      <c r="H16" s="199"/>
      <c r="I16" s="199"/>
      <c r="J16" s="199"/>
      <c r="K16" s="3"/>
      <c r="L16" s="196"/>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row>
    <row r="17" spans="1:70" ht="20.05" customHeight="1">
      <c r="A17" s="201"/>
      <c r="B17" s="198"/>
      <c r="C17" s="198"/>
      <c r="D17" s="81"/>
      <c r="E17" s="81"/>
      <c r="F17" s="3"/>
      <c r="G17" s="3"/>
      <c r="H17" s="3"/>
      <c r="I17" s="3"/>
      <c r="J17" s="3"/>
      <c r="K17" s="3"/>
      <c r="L17" s="3"/>
    </row>
    <row r="18" spans="1:70" ht="20.05" customHeight="1">
      <c r="A18" s="202" t="s">
        <v>24</v>
      </c>
      <c r="B18" s="203">
        <v>4405</v>
      </c>
      <c r="C18" s="203">
        <v>3439</v>
      </c>
      <c r="D18" s="203">
        <v>686</v>
      </c>
      <c r="E18" s="203">
        <v>280</v>
      </c>
      <c r="F18" s="204"/>
      <c r="G18" s="3"/>
      <c r="H18" s="3"/>
      <c r="I18" s="3"/>
      <c r="J18" s="3"/>
      <c r="K18" s="3"/>
      <c r="L18" s="3"/>
    </row>
    <row r="19" spans="1:70" ht="20.05" customHeight="1">
      <c r="A19" s="197" t="s">
        <v>159</v>
      </c>
      <c r="B19" s="192">
        <v>33.484676503972757</v>
      </c>
      <c r="C19" s="192">
        <v>24.658330910148297</v>
      </c>
      <c r="D19" s="192">
        <v>56.268221574344025</v>
      </c>
      <c r="E19" s="192">
        <v>86.071428571428569</v>
      </c>
      <c r="F19" s="3"/>
      <c r="G19" s="199"/>
      <c r="H19" s="205"/>
      <c r="I19" s="199"/>
      <c r="J19" s="199"/>
      <c r="K19" s="3"/>
      <c r="L19" s="196"/>
    </row>
    <row r="20" spans="1:70" ht="20.05" customHeight="1">
      <c r="A20" s="197" t="s">
        <v>160</v>
      </c>
      <c r="B20" s="192">
        <v>19.455164585698071</v>
      </c>
      <c r="C20" s="192">
        <v>18.900843268391974</v>
      </c>
      <c r="D20" s="192">
        <v>25.655976676384839</v>
      </c>
      <c r="E20" s="192">
        <v>11.071428571428571</v>
      </c>
      <c r="F20" s="3"/>
      <c r="G20" s="199"/>
      <c r="H20" s="205"/>
      <c r="I20" s="199"/>
      <c r="J20" s="199"/>
      <c r="K20" s="3"/>
      <c r="L20" s="196"/>
    </row>
    <row r="21" spans="1:70" ht="20.05" customHeight="1">
      <c r="A21" s="197" t="s">
        <v>161</v>
      </c>
      <c r="B21" s="192">
        <v>46.038592508513055</v>
      </c>
      <c r="C21" s="192">
        <v>50.886885722593775</v>
      </c>
      <c r="D21" s="192">
        <v>35.422740524781339</v>
      </c>
      <c r="E21" s="192">
        <v>12.5</v>
      </c>
      <c r="F21" s="3"/>
      <c r="G21" s="199"/>
      <c r="H21" s="205"/>
      <c r="I21" s="199"/>
      <c r="J21" s="199"/>
      <c r="K21" s="3"/>
      <c r="L21" s="196"/>
    </row>
    <row r="22" spans="1:70" ht="20.05" customHeight="1">
      <c r="A22" s="197" t="s">
        <v>162</v>
      </c>
      <c r="B22" s="192">
        <v>4.9489216799091942</v>
      </c>
      <c r="C22" s="192">
        <v>3.2567606862460017</v>
      </c>
      <c r="D22" s="192">
        <v>7.5801749271137027</v>
      </c>
      <c r="E22" s="192">
        <v>19.285714285714285</v>
      </c>
      <c r="F22" s="3"/>
      <c r="G22" s="199"/>
      <c r="H22" s="205"/>
      <c r="I22" s="199"/>
      <c r="J22" s="199"/>
      <c r="K22" s="3"/>
      <c r="L22" s="196"/>
    </row>
    <row r="23" spans="1:70" ht="20.05" customHeight="1">
      <c r="A23" s="197" t="s">
        <v>163</v>
      </c>
      <c r="B23" s="192">
        <v>1.9977298524404086</v>
      </c>
      <c r="C23" s="192">
        <v>2.3262576330328586</v>
      </c>
      <c r="D23" s="192">
        <v>0.87463556851311952</v>
      </c>
      <c r="E23" s="192">
        <v>0.7142857142857143</v>
      </c>
      <c r="F23" s="3"/>
      <c r="G23" s="199"/>
      <c r="H23" s="205"/>
      <c r="I23" s="199"/>
      <c r="J23" s="199"/>
      <c r="K23" s="3"/>
      <c r="L23" s="196"/>
    </row>
    <row r="24" spans="1:70" ht="20.05" customHeight="1">
      <c r="A24" s="197" t="s">
        <v>164</v>
      </c>
      <c r="B24" s="192">
        <v>5.1305334846765041</v>
      </c>
      <c r="C24" s="192">
        <v>5.9028787438208781</v>
      </c>
      <c r="D24" s="192">
        <v>2.7696793002915454</v>
      </c>
      <c r="E24" s="192">
        <v>1.4285714285714286</v>
      </c>
      <c r="F24" s="3"/>
      <c r="G24" s="199"/>
      <c r="H24" s="205"/>
      <c r="I24" s="199"/>
      <c r="J24" s="199"/>
      <c r="K24" s="3"/>
      <c r="L24" s="196"/>
    </row>
    <row r="25" spans="1:70" ht="20.05" customHeight="1">
      <c r="A25" s="197" t="s">
        <v>165</v>
      </c>
      <c r="B25" s="192">
        <v>6.8104426787741201E-2</v>
      </c>
      <c r="C25" s="192">
        <v>0</v>
      </c>
      <c r="D25" s="192">
        <v>0</v>
      </c>
      <c r="E25" s="192">
        <v>1.0714285714285714</v>
      </c>
      <c r="F25" s="3"/>
      <c r="G25" s="199"/>
      <c r="H25" s="205"/>
      <c r="I25" s="199"/>
      <c r="J25" s="199"/>
      <c r="K25" s="3"/>
      <c r="L25" s="196"/>
    </row>
    <row r="26" spans="1:70" s="210" customFormat="1" ht="28.55">
      <c r="A26" s="200" t="s">
        <v>166</v>
      </c>
      <c r="B26" s="192">
        <v>0.59023836549375708</v>
      </c>
      <c r="C26" s="192">
        <v>0.2035475428903751</v>
      </c>
      <c r="D26" s="192">
        <v>1.0204081632653061</v>
      </c>
      <c r="E26" s="192">
        <v>4.2857142857142856</v>
      </c>
      <c r="F26" s="54"/>
      <c r="G26" s="206"/>
      <c r="H26" s="207"/>
      <c r="I26" s="206"/>
      <c r="J26" s="206"/>
      <c r="K26" s="54"/>
      <c r="L26" s="208"/>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row>
    <row r="27" spans="1:70" ht="20.05" customHeight="1">
      <c r="A27" s="197" t="s">
        <v>689</v>
      </c>
      <c r="B27" s="192">
        <v>5.6526674233825203</v>
      </c>
      <c r="C27" s="192">
        <v>6.3681302704274501</v>
      </c>
      <c r="D27" s="192">
        <v>3.3527696793002915</v>
      </c>
      <c r="E27" s="192">
        <v>2.5</v>
      </c>
      <c r="F27" s="3"/>
      <c r="G27" s="199"/>
      <c r="H27" s="205"/>
      <c r="I27" s="199"/>
      <c r="J27" s="199"/>
      <c r="K27" s="3"/>
      <c r="L27" s="196"/>
    </row>
    <row r="28" spans="1:70" ht="20.05" customHeight="1">
      <c r="A28" s="212"/>
      <c r="B28" s="198"/>
      <c r="C28" s="198"/>
      <c r="D28" s="81"/>
      <c r="E28" s="81"/>
      <c r="F28" s="3"/>
      <c r="G28" s="3"/>
      <c r="H28" s="3"/>
      <c r="I28" s="3"/>
      <c r="J28" s="3"/>
      <c r="K28" s="3"/>
      <c r="L28" s="3"/>
    </row>
    <row r="29" spans="1:70" ht="20.05" customHeight="1">
      <c r="A29" s="202" t="s">
        <v>91</v>
      </c>
      <c r="B29" s="203">
        <v>27424</v>
      </c>
      <c r="C29" s="203">
        <v>22997</v>
      </c>
      <c r="D29" s="203">
        <v>3350</v>
      </c>
      <c r="E29" s="203">
        <v>1077</v>
      </c>
      <c r="F29" s="204"/>
      <c r="G29" s="3"/>
      <c r="H29" s="3"/>
      <c r="I29" s="3"/>
      <c r="J29" s="3"/>
      <c r="K29" s="3"/>
      <c r="L29" s="3"/>
    </row>
    <row r="30" spans="1:70" ht="20.05" customHeight="1">
      <c r="A30" s="197" t="s">
        <v>159</v>
      </c>
      <c r="B30" s="213">
        <v>26.76487747957993</v>
      </c>
      <c r="C30" s="192">
        <v>20.889681262773404</v>
      </c>
      <c r="D30" s="192">
        <v>50.805970149253731</v>
      </c>
      <c r="E30" s="192">
        <v>77.437325905292482</v>
      </c>
      <c r="F30" s="3"/>
      <c r="G30" s="199"/>
      <c r="H30" s="205"/>
      <c r="I30" s="199"/>
      <c r="J30" s="199"/>
      <c r="K30" s="3"/>
      <c r="L30" s="196"/>
    </row>
    <row r="31" spans="1:70" ht="20.05" customHeight="1">
      <c r="A31" s="197" t="s">
        <v>160</v>
      </c>
      <c r="B31" s="213">
        <v>17.801925320886813</v>
      </c>
      <c r="C31" s="192">
        <v>17.50663129973475</v>
      </c>
      <c r="D31" s="192">
        <v>20.805970149253731</v>
      </c>
      <c r="E31" s="192">
        <v>14.763231197771587</v>
      </c>
      <c r="F31" s="3"/>
      <c r="G31" s="199"/>
      <c r="H31" s="205"/>
      <c r="I31" s="199"/>
      <c r="J31" s="199"/>
      <c r="K31" s="3"/>
      <c r="L31" s="196"/>
    </row>
    <row r="32" spans="1:70" ht="20.05" customHeight="1">
      <c r="A32" s="197" t="s">
        <v>161</v>
      </c>
      <c r="B32" s="213">
        <v>44.800175029171527</v>
      </c>
      <c r="C32" s="192">
        <v>47.706222550767492</v>
      </c>
      <c r="D32" s="192">
        <v>34.388059701492537</v>
      </c>
      <c r="E32" s="192">
        <v>15.134633240482822</v>
      </c>
      <c r="F32" s="3"/>
      <c r="G32" s="199"/>
      <c r="H32" s="205"/>
      <c r="I32" s="199"/>
      <c r="J32" s="199"/>
      <c r="K32" s="3"/>
      <c r="L32" s="196"/>
    </row>
    <row r="33" spans="1:70" ht="20.05" customHeight="1">
      <c r="A33" s="197" t="s">
        <v>162</v>
      </c>
      <c r="B33" s="213">
        <v>7.6101225204200702</v>
      </c>
      <c r="C33" s="192">
        <v>5.8094534069661261</v>
      </c>
      <c r="D33" s="192">
        <v>14.119402985074627</v>
      </c>
      <c r="E33" s="192">
        <v>25.812441968430825</v>
      </c>
      <c r="F33" s="3"/>
      <c r="G33" s="199"/>
      <c r="H33" s="205"/>
      <c r="I33" s="199"/>
      <c r="J33" s="199"/>
      <c r="K33" s="3"/>
      <c r="L33" s="196"/>
    </row>
    <row r="34" spans="1:70" ht="20.05" customHeight="1">
      <c r="A34" s="197" t="s">
        <v>163</v>
      </c>
      <c r="B34" s="213">
        <v>0.90796382730455072</v>
      </c>
      <c r="C34" s="192">
        <v>0.90446579988694176</v>
      </c>
      <c r="D34" s="192">
        <v>0.92537313432835822</v>
      </c>
      <c r="E34" s="192">
        <v>0.92850510677808729</v>
      </c>
      <c r="F34" s="3"/>
      <c r="G34" s="199"/>
      <c r="H34" s="205"/>
      <c r="I34" s="199"/>
      <c r="J34" s="199"/>
      <c r="K34" s="3"/>
      <c r="L34" s="196"/>
    </row>
    <row r="35" spans="1:70" ht="20.05" customHeight="1">
      <c r="A35" s="197" t="s">
        <v>164</v>
      </c>
      <c r="B35" s="213">
        <v>11.876458576429405</v>
      </c>
      <c r="C35" s="192">
        <v>13.458277166586946</v>
      </c>
      <c r="D35" s="192">
        <v>4.0597014925373136</v>
      </c>
      <c r="E35" s="192">
        <v>2.4141132776230267</v>
      </c>
      <c r="F35" s="3"/>
      <c r="G35" s="199"/>
      <c r="H35" s="205"/>
      <c r="I35" s="199"/>
      <c r="J35" s="199"/>
      <c r="K35" s="3"/>
      <c r="L35" s="196"/>
    </row>
    <row r="36" spans="1:70" ht="20.05" customHeight="1">
      <c r="A36" s="197" t="s">
        <v>165</v>
      </c>
      <c r="B36" s="213">
        <v>5.8343057176196034E-2</v>
      </c>
      <c r="C36" s="192">
        <v>2.17419663434361E-2</v>
      </c>
      <c r="D36" s="192">
        <v>0</v>
      </c>
      <c r="E36" s="192">
        <v>1.021355617455896</v>
      </c>
      <c r="F36" s="3"/>
      <c r="G36" s="199"/>
      <c r="H36" s="205"/>
      <c r="I36" s="199"/>
      <c r="J36" s="199"/>
      <c r="K36" s="3"/>
      <c r="L36" s="196"/>
    </row>
    <row r="37" spans="1:70" s="210" customFormat="1" ht="28.55">
      <c r="A37" s="200" t="s">
        <v>166</v>
      </c>
      <c r="B37" s="213">
        <v>0.39381563593932323</v>
      </c>
      <c r="C37" s="192">
        <v>0.19567769709092489</v>
      </c>
      <c r="D37" s="192">
        <v>0.68656716417910446</v>
      </c>
      <c r="E37" s="192">
        <v>3.7140204271123491</v>
      </c>
      <c r="F37" s="54"/>
      <c r="G37" s="206"/>
      <c r="H37" s="207"/>
      <c r="I37" s="206"/>
      <c r="J37" s="206"/>
      <c r="K37" s="54"/>
      <c r="L37" s="208"/>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209"/>
    </row>
    <row r="38" spans="1:70" ht="20.05" customHeight="1">
      <c r="A38" s="197" t="s">
        <v>689</v>
      </c>
      <c r="B38" s="213">
        <v>3.9636814469078181</v>
      </c>
      <c r="C38" s="192">
        <v>4.3918772013740925</v>
      </c>
      <c r="D38" s="192">
        <v>2.08955223880597</v>
      </c>
      <c r="E38" s="192">
        <v>0.64995357474466109</v>
      </c>
      <c r="F38" s="3"/>
      <c r="G38" s="199"/>
      <c r="H38" s="205"/>
      <c r="I38" s="199"/>
      <c r="J38" s="199"/>
      <c r="K38" s="3"/>
      <c r="L38" s="196"/>
    </row>
    <row r="39" spans="1:70" ht="20.05" customHeight="1">
      <c r="A39" s="212"/>
      <c r="B39" s="198"/>
      <c r="C39" s="198"/>
      <c r="D39" s="81"/>
      <c r="E39" s="81"/>
      <c r="F39" s="3"/>
      <c r="G39" s="3"/>
      <c r="H39" s="3"/>
      <c r="I39" s="3"/>
      <c r="J39" s="3"/>
      <c r="K39" s="3"/>
      <c r="L39" s="3"/>
    </row>
    <row r="40" spans="1:70" ht="20.05" customHeight="1">
      <c r="A40" s="202" t="s">
        <v>26</v>
      </c>
      <c r="B40" s="203">
        <v>10061</v>
      </c>
      <c r="C40" s="203">
        <v>9236</v>
      </c>
      <c r="D40" s="203">
        <v>648</v>
      </c>
      <c r="E40" s="203">
        <v>177</v>
      </c>
      <c r="F40" s="204"/>
      <c r="G40" s="3"/>
      <c r="H40" s="3"/>
      <c r="I40" s="3"/>
      <c r="J40" s="3"/>
      <c r="K40" s="3"/>
      <c r="L40" s="3"/>
    </row>
    <row r="41" spans="1:70" ht="20.05" customHeight="1">
      <c r="A41" s="197" t="s">
        <v>159</v>
      </c>
      <c r="B41" s="192">
        <v>22.224430971076433</v>
      </c>
      <c r="C41" s="192">
        <v>19.391511476829795</v>
      </c>
      <c r="D41" s="192">
        <v>46.913580246913583</v>
      </c>
      <c r="E41" s="192">
        <v>79.66101694915254</v>
      </c>
      <c r="F41" s="3"/>
      <c r="G41" s="199"/>
      <c r="H41" s="205"/>
      <c r="I41" s="199"/>
      <c r="J41" s="199"/>
      <c r="K41" s="3"/>
      <c r="L41" s="196"/>
    </row>
    <row r="42" spans="1:70" ht="20.05" customHeight="1">
      <c r="A42" s="197" t="s">
        <v>160</v>
      </c>
      <c r="B42" s="192">
        <v>14.203359507007256</v>
      </c>
      <c r="C42" s="192">
        <v>13.912949328713729</v>
      </c>
      <c r="D42" s="192">
        <v>18.364197530864196</v>
      </c>
      <c r="E42" s="192">
        <v>14.124293785310735</v>
      </c>
      <c r="F42" s="3"/>
      <c r="G42" s="199"/>
      <c r="H42" s="205"/>
      <c r="I42" s="199"/>
      <c r="J42" s="199"/>
      <c r="K42" s="3"/>
      <c r="L42" s="196"/>
    </row>
    <row r="43" spans="1:70" ht="20.05" customHeight="1">
      <c r="A43" s="197" t="s">
        <v>161</v>
      </c>
      <c r="B43" s="192">
        <v>52.112116091839781</v>
      </c>
      <c r="C43" s="192">
        <v>53.648765699436986</v>
      </c>
      <c r="D43" s="192">
        <v>40.74074074074074</v>
      </c>
      <c r="E43" s="192">
        <v>13.559322033898304</v>
      </c>
      <c r="F43" s="3"/>
      <c r="G43" s="199"/>
      <c r="H43" s="205"/>
      <c r="I43" s="199"/>
      <c r="J43" s="199"/>
      <c r="K43" s="3"/>
      <c r="L43" s="196"/>
    </row>
    <row r="44" spans="1:70" ht="20.05" customHeight="1">
      <c r="A44" s="197" t="s">
        <v>162</v>
      </c>
      <c r="B44" s="192">
        <v>3.6179306231984891</v>
      </c>
      <c r="C44" s="192">
        <v>3.1723689909051536</v>
      </c>
      <c r="D44" s="192">
        <v>5.5555555555555554</v>
      </c>
      <c r="E44" s="192">
        <v>19.774011299435028</v>
      </c>
      <c r="F44" s="3"/>
      <c r="G44" s="199"/>
      <c r="H44" s="205"/>
      <c r="I44" s="199"/>
      <c r="J44" s="199"/>
      <c r="K44" s="3"/>
      <c r="L44" s="196"/>
    </row>
    <row r="45" spans="1:70" ht="20.05" customHeight="1">
      <c r="A45" s="197" t="s">
        <v>163</v>
      </c>
      <c r="B45" s="192">
        <v>0.87466454626776657</v>
      </c>
      <c r="C45" s="192">
        <v>0.88783022953659596</v>
      </c>
      <c r="D45" s="192">
        <v>0.77160493827160492</v>
      </c>
      <c r="E45" s="192">
        <v>0.56497175141242939</v>
      </c>
      <c r="F45" s="3"/>
      <c r="G45" s="199"/>
      <c r="H45" s="205"/>
      <c r="I45" s="199"/>
      <c r="J45" s="199"/>
      <c r="K45" s="3"/>
      <c r="L45" s="196"/>
    </row>
    <row r="46" spans="1:70" ht="20.05" customHeight="1">
      <c r="A46" s="197" t="s">
        <v>164</v>
      </c>
      <c r="B46" s="192">
        <v>12.941059536825366</v>
      </c>
      <c r="C46" s="192">
        <v>13.588133391078388</v>
      </c>
      <c r="D46" s="192">
        <v>6.3271604938271606</v>
      </c>
      <c r="E46" s="192">
        <v>3.3898305084745761</v>
      </c>
      <c r="F46" s="3"/>
      <c r="G46" s="199"/>
      <c r="H46" s="205"/>
      <c r="I46" s="199"/>
      <c r="J46" s="199"/>
      <c r="K46" s="3"/>
      <c r="L46" s="196"/>
    </row>
    <row r="47" spans="1:70" ht="20.05" customHeight="1">
      <c r="A47" s="197" t="s">
        <v>165</v>
      </c>
      <c r="B47" s="192">
        <v>4.9696849219759469E-2</v>
      </c>
      <c r="C47" s="192">
        <v>3.2481593763533996E-2</v>
      </c>
      <c r="D47" s="192">
        <v>0</v>
      </c>
      <c r="E47" s="192">
        <v>1.1299435028248588</v>
      </c>
      <c r="F47" s="3"/>
      <c r="G47" s="199"/>
      <c r="H47" s="205"/>
      <c r="I47" s="199"/>
      <c r="J47" s="199"/>
      <c r="K47" s="3"/>
      <c r="L47" s="196"/>
    </row>
    <row r="48" spans="1:70" s="210" customFormat="1" ht="28.55">
      <c r="A48" s="200" t="s">
        <v>166</v>
      </c>
      <c r="B48" s="192">
        <v>0.71563462876453632</v>
      </c>
      <c r="C48" s="192">
        <v>0.35729753139887399</v>
      </c>
      <c r="D48" s="192">
        <v>3.3950617283950617</v>
      </c>
      <c r="E48" s="192">
        <v>9.6045197740112993</v>
      </c>
      <c r="F48" s="54"/>
      <c r="G48" s="206"/>
      <c r="H48" s="207"/>
      <c r="I48" s="206"/>
      <c r="J48" s="206"/>
      <c r="K48" s="54"/>
      <c r="L48" s="208"/>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09"/>
      <c r="BR48" s="209"/>
    </row>
    <row r="49" spans="1:12" ht="20.05" customHeight="1">
      <c r="A49" s="197" t="s">
        <v>689</v>
      </c>
      <c r="B49" s="192">
        <v>4.8305337441606202</v>
      </c>
      <c r="C49" s="192">
        <v>5.0454742312689476</v>
      </c>
      <c r="D49" s="192">
        <v>2.6234567901234569</v>
      </c>
      <c r="E49" s="192">
        <v>1.6949152542372881</v>
      </c>
      <c r="F49" s="3"/>
      <c r="G49" s="199"/>
      <c r="H49" s="205"/>
      <c r="I49" s="199"/>
      <c r="J49" s="199"/>
      <c r="K49" s="3"/>
      <c r="L49" s="196"/>
    </row>
    <row r="50" spans="1:12" ht="20.05" customHeight="1" thickBot="1">
      <c r="A50" s="214"/>
      <c r="B50" s="215"/>
      <c r="C50" s="216"/>
      <c r="D50" s="56"/>
      <c r="E50" s="56"/>
      <c r="F50" s="20"/>
      <c r="G50" s="20"/>
      <c r="H50" s="20"/>
      <c r="I50" s="20"/>
      <c r="J50" s="20"/>
    </row>
    <row r="51" spans="1:12" s="20" customFormat="1" ht="14.95" thickTop="1">
      <c r="A51" s="20" t="s">
        <v>690</v>
      </c>
      <c r="D51" s="209"/>
    </row>
    <row r="52" spans="1:12" s="20" customFormat="1">
      <c r="D52" s="209"/>
    </row>
    <row r="53" spans="1:12" s="20" customFormat="1">
      <c r="D53" s="209"/>
    </row>
    <row r="54" spans="1:12" s="63" customFormat="1">
      <c r="B54" s="665" t="s">
        <v>691</v>
      </c>
      <c r="D54" s="442"/>
    </row>
    <row r="55" spans="1:12" s="20" customFormat="1">
      <c r="B55" s="58"/>
      <c r="C55" s="58"/>
      <c r="D55" s="58"/>
      <c r="E55" s="58"/>
    </row>
    <row r="56" spans="1:12" s="20" customFormat="1"/>
    <row r="57" spans="1:12" s="20" customFormat="1">
      <c r="D57" s="209"/>
    </row>
    <row r="58" spans="1:12" s="20" customFormat="1">
      <c r="D58" s="209"/>
    </row>
    <row r="59" spans="1:12" s="20" customFormat="1">
      <c r="D59" s="209"/>
    </row>
    <row r="60" spans="1:12" s="20" customFormat="1">
      <c r="D60" s="209"/>
    </row>
    <row r="61" spans="1:12" s="20" customFormat="1">
      <c r="D61" s="209"/>
    </row>
    <row r="62" spans="1:12" s="20" customFormat="1">
      <c r="D62" s="209"/>
    </row>
    <row r="63" spans="1:12" s="20" customFormat="1">
      <c r="D63" s="209"/>
    </row>
    <row r="64" spans="1:12" s="20" customFormat="1">
      <c r="D64" s="209"/>
    </row>
    <row r="65" spans="1:8" s="20" customFormat="1">
      <c r="D65" s="209"/>
    </row>
    <row r="66" spans="1:8" s="20" customFormat="1">
      <c r="D66" s="209"/>
    </row>
    <row r="67" spans="1:8" s="20" customFormat="1">
      <c r="D67" s="209"/>
    </row>
    <row r="68" spans="1:8" s="20" customFormat="1">
      <c r="D68" s="209"/>
    </row>
    <row r="69" spans="1:8" s="20" customFormat="1">
      <c r="D69" s="209"/>
    </row>
    <row r="70" spans="1:8" s="20" customFormat="1">
      <c r="D70" s="209"/>
    </row>
    <row r="71" spans="1:8" s="20" customFormat="1">
      <c r="D71" s="209"/>
    </row>
    <row r="72" spans="1:8" s="20" customFormat="1">
      <c r="D72" s="209"/>
    </row>
    <row r="73" spans="1:8" s="20" customFormat="1">
      <c r="D73" s="209"/>
    </row>
    <row r="74" spans="1:8" s="20" customFormat="1">
      <c r="D74" s="209"/>
    </row>
    <row r="75" spans="1:8" s="63" customFormat="1">
      <c r="B75" s="572" t="s">
        <v>692</v>
      </c>
      <c r="D75" s="442"/>
    </row>
    <row r="76" spans="1:8" s="20" customFormat="1">
      <c r="D76" s="209"/>
    </row>
    <row r="77" spans="1:8" s="20" customFormat="1">
      <c r="A77" s="818"/>
      <c r="B77" s="818"/>
      <c r="C77" s="211"/>
      <c r="D77" s="502"/>
      <c r="E77" s="818"/>
      <c r="F77" s="818"/>
      <c r="G77" s="818"/>
      <c r="H77" s="818"/>
    </row>
    <row r="78" spans="1:8" s="20" customFormat="1">
      <c r="D78" s="209"/>
    </row>
    <row r="79" spans="1:8" s="20" customFormat="1">
      <c r="D79" s="209"/>
    </row>
    <row r="80" spans="1:8" s="20" customFormat="1">
      <c r="D80" s="209"/>
    </row>
    <row r="81" spans="1:4" s="20" customFormat="1">
      <c r="D81" s="209"/>
    </row>
    <row r="82" spans="1:4" s="20" customFormat="1">
      <c r="D82" s="209"/>
    </row>
    <row r="83" spans="1:4" s="20" customFormat="1">
      <c r="D83" s="209"/>
    </row>
    <row r="84" spans="1:4" s="20" customFormat="1">
      <c r="D84" s="209"/>
    </row>
    <row r="85" spans="1:4" s="20" customFormat="1">
      <c r="D85" s="209"/>
    </row>
    <row r="86" spans="1:4" s="20" customFormat="1">
      <c r="D86" s="209"/>
    </row>
    <row r="87" spans="1:4" s="20" customFormat="1">
      <c r="D87" s="209"/>
    </row>
    <row r="88" spans="1:4" s="20" customFormat="1">
      <c r="D88" s="209"/>
    </row>
    <row r="89" spans="1:4" s="20" customFormat="1">
      <c r="D89" s="209"/>
    </row>
    <row r="90" spans="1:4" s="20" customFormat="1">
      <c r="D90" s="209"/>
    </row>
    <row r="91" spans="1:4" s="20" customFormat="1">
      <c r="D91" s="209"/>
    </row>
    <row r="92" spans="1:4" s="20" customFormat="1">
      <c r="D92" s="209"/>
    </row>
    <row r="93" spans="1:4" s="20" customFormat="1">
      <c r="D93" s="209"/>
    </row>
    <row r="94" spans="1:4" s="20" customFormat="1">
      <c r="D94" s="209"/>
    </row>
    <row r="95" spans="1:4" s="20" customFormat="1">
      <c r="D95" s="209"/>
    </row>
    <row r="96" spans="1:4" s="63" customFormat="1">
      <c r="A96" s="68" t="s">
        <v>693</v>
      </c>
      <c r="D96" s="442"/>
    </row>
    <row r="97" spans="1:8" s="20" customFormat="1">
      <c r="A97" s="818"/>
      <c r="B97" s="818"/>
      <c r="D97" s="209"/>
      <c r="E97" s="818"/>
      <c r="F97" s="818"/>
      <c r="G97" s="818"/>
      <c r="H97" s="818"/>
    </row>
    <row r="98" spans="1:8" s="20" customFormat="1">
      <c r="D98" s="209"/>
    </row>
    <row r="99" spans="1:8" s="20" customFormat="1">
      <c r="D99" s="209"/>
    </row>
    <row r="100" spans="1:8" s="20" customFormat="1">
      <c r="D100" s="209"/>
    </row>
    <row r="101" spans="1:8" s="20" customFormat="1">
      <c r="D101" s="209"/>
    </row>
    <row r="102" spans="1:8" s="20" customFormat="1">
      <c r="D102" s="209"/>
    </row>
    <row r="103" spans="1:8" s="20" customFormat="1">
      <c r="D103" s="209"/>
    </row>
    <row r="104" spans="1:8" s="20" customFormat="1">
      <c r="D104" s="209"/>
    </row>
    <row r="105" spans="1:8" s="20" customFormat="1">
      <c r="D105" s="209"/>
    </row>
    <row r="106" spans="1:8" s="20" customFormat="1">
      <c r="D106" s="209"/>
    </row>
    <row r="107" spans="1:8" s="20" customFormat="1">
      <c r="D107" s="209"/>
    </row>
    <row r="108" spans="1:8" s="20" customFormat="1">
      <c r="D108" s="209"/>
    </row>
    <row r="109" spans="1:8" s="20" customFormat="1">
      <c r="D109" s="209"/>
    </row>
    <row r="110" spans="1:8" s="20" customFormat="1">
      <c r="D110" s="209"/>
    </row>
    <row r="111" spans="1:8" s="20" customFormat="1">
      <c r="D111" s="209"/>
    </row>
    <row r="112" spans="1:8" s="20" customFormat="1">
      <c r="D112" s="209"/>
    </row>
    <row r="113" spans="1:4" s="20" customFormat="1">
      <c r="D113" s="209"/>
    </row>
    <row r="114" spans="1:4" s="20" customFormat="1">
      <c r="D114" s="209"/>
    </row>
    <row r="115" spans="1:4" s="20" customFormat="1">
      <c r="D115" s="209"/>
    </row>
    <row r="116" spans="1:4" s="20" customFormat="1">
      <c r="D116" s="209"/>
    </row>
    <row r="117" spans="1:4" s="63" customFormat="1">
      <c r="A117" s="68" t="s">
        <v>694</v>
      </c>
      <c r="D117" s="442"/>
    </row>
    <row r="118" spans="1:4" s="20" customFormat="1">
      <c r="D118" s="209"/>
    </row>
    <row r="119" spans="1:4" s="20" customFormat="1">
      <c r="D119" s="209"/>
    </row>
    <row r="120" spans="1:4" s="20" customFormat="1">
      <c r="D120" s="209"/>
    </row>
    <row r="121" spans="1:4" s="20" customFormat="1">
      <c r="D121" s="209"/>
    </row>
    <row r="122" spans="1:4" s="20" customFormat="1">
      <c r="D122" s="209"/>
    </row>
    <row r="123" spans="1:4" s="20" customFormat="1">
      <c r="D123" s="209"/>
    </row>
    <row r="124" spans="1:4" s="20" customFormat="1">
      <c r="D124" s="209"/>
    </row>
    <row r="125" spans="1:4" s="20" customFormat="1">
      <c r="D125" s="209"/>
    </row>
    <row r="126" spans="1:4" s="20" customFormat="1">
      <c r="D126" s="209"/>
    </row>
    <row r="127" spans="1:4" s="20" customFormat="1">
      <c r="D127" s="209"/>
    </row>
    <row r="128" spans="1:4" s="20" customFormat="1">
      <c r="D128" s="209"/>
    </row>
    <row r="129" spans="4:4" s="20" customFormat="1">
      <c r="D129" s="209"/>
    </row>
    <row r="130" spans="4:4" s="20" customFormat="1">
      <c r="D130" s="209"/>
    </row>
    <row r="131" spans="4:4" s="20" customFormat="1">
      <c r="D131" s="209"/>
    </row>
    <row r="132" spans="4:4" s="20" customFormat="1">
      <c r="D132" s="209"/>
    </row>
    <row r="133" spans="4:4" s="20" customFormat="1">
      <c r="D133" s="209"/>
    </row>
    <row r="134" spans="4:4" s="20" customFormat="1">
      <c r="D134" s="209"/>
    </row>
    <row r="135" spans="4:4" s="20" customFormat="1">
      <c r="D135" s="209"/>
    </row>
    <row r="136" spans="4:4" s="20" customFormat="1">
      <c r="D136" s="209"/>
    </row>
    <row r="137" spans="4:4" s="20" customFormat="1">
      <c r="D137" s="209"/>
    </row>
    <row r="138" spans="4:4" s="20" customFormat="1">
      <c r="D138" s="209"/>
    </row>
    <row r="139" spans="4:4" s="20" customFormat="1">
      <c r="D139" s="209"/>
    </row>
    <row r="140" spans="4:4" s="20" customFormat="1">
      <c r="D140" s="209"/>
    </row>
    <row r="141" spans="4:4" s="20" customFormat="1">
      <c r="D141" s="209"/>
    </row>
    <row r="142" spans="4:4" s="20" customFormat="1">
      <c r="D142" s="209"/>
    </row>
    <row r="143" spans="4:4" s="20" customFormat="1">
      <c r="D143" s="209"/>
    </row>
    <row r="144" spans="4:4" s="20" customFormat="1">
      <c r="D144" s="209"/>
    </row>
    <row r="145" spans="4:4" s="20" customFormat="1">
      <c r="D145" s="209"/>
    </row>
    <row r="146" spans="4:4" s="20" customFormat="1">
      <c r="D146" s="209"/>
    </row>
    <row r="147" spans="4:4" s="20" customFormat="1">
      <c r="D147" s="209"/>
    </row>
    <row r="148" spans="4:4" s="20" customFormat="1">
      <c r="D148" s="209"/>
    </row>
    <row r="149" spans="4:4" s="20" customFormat="1">
      <c r="D149" s="209"/>
    </row>
    <row r="150" spans="4:4" s="20" customFormat="1">
      <c r="D150" s="209"/>
    </row>
    <row r="151" spans="4:4" s="20" customFormat="1">
      <c r="D151" s="209"/>
    </row>
    <row r="152" spans="4:4" s="20" customFormat="1">
      <c r="D152" s="209"/>
    </row>
    <row r="153" spans="4:4" s="20" customFormat="1">
      <c r="D153" s="209"/>
    </row>
    <row r="154" spans="4:4" s="20" customFormat="1">
      <c r="D154" s="209"/>
    </row>
    <row r="155" spans="4:4" s="20" customFormat="1">
      <c r="D155" s="209"/>
    </row>
    <row r="156" spans="4:4" s="20" customFormat="1">
      <c r="D156" s="209"/>
    </row>
    <row r="157" spans="4:4" s="20" customFormat="1">
      <c r="D157" s="209"/>
    </row>
    <row r="158" spans="4:4" s="20" customFormat="1">
      <c r="D158" s="209"/>
    </row>
    <row r="159" spans="4:4" s="20" customFormat="1">
      <c r="D159" s="209"/>
    </row>
    <row r="160" spans="4:4" s="20" customFormat="1">
      <c r="D160" s="209"/>
    </row>
    <row r="161" spans="4:4" s="20" customFormat="1">
      <c r="D161" s="209"/>
    </row>
    <row r="162" spans="4:4" s="20" customFormat="1">
      <c r="D162" s="209"/>
    </row>
    <row r="163" spans="4:4" s="20" customFormat="1">
      <c r="D163" s="209"/>
    </row>
    <row r="164" spans="4:4" s="20" customFormat="1">
      <c r="D164" s="209"/>
    </row>
    <row r="165" spans="4:4" s="20" customFormat="1">
      <c r="D165" s="209"/>
    </row>
    <row r="166" spans="4:4" s="20" customFormat="1">
      <c r="D166" s="209"/>
    </row>
    <row r="167" spans="4:4" s="20" customFormat="1">
      <c r="D167" s="209"/>
    </row>
    <row r="168" spans="4:4" s="20" customFormat="1">
      <c r="D168" s="209"/>
    </row>
    <row r="169" spans="4:4" s="20" customFormat="1">
      <c r="D169" s="209"/>
    </row>
    <row r="170" spans="4:4" s="20" customFormat="1">
      <c r="D170" s="209"/>
    </row>
    <row r="171" spans="4:4" s="20" customFormat="1">
      <c r="D171" s="209"/>
    </row>
    <row r="172" spans="4:4" s="20" customFormat="1">
      <c r="D172" s="209"/>
    </row>
    <row r="173" spans="4:4" s="20" customFormat="1">
      <c r="D173" s="209"/>
    </row>
    <row r="174" spans="4:4" s="20" customFormat="1">
      <c r="D174" s="209"/>
    </row>
    <row r="175" spans="4:4" s="20" customFormat="1">
      <c r="D175" s="209"/>
    </row>
    <row r="176" spans="4:4" s="20" customFormat="1">
      <c r="D176" s="209"/>
    </row>
    <row r="177" spans="4:4" s="20" customFormat="1">
      <c r="D177" s="209"/>
    </row>
    <row r="178" spans="4:4" s="20" customFormat="1">
      <c r="D178" s="209"/>
    </row>
    <row r="179" spans="4:4" s="20" customFormat="1">
      <c r="D179" s="209"/>
    </row>
    <row r="180" spans="4:4" s="20" customFormat="1">
      <c r="D180" s="209"/>
    </row>
    <row r="181" spans="4:4" s="20" customFormat="1">
      <c r="D181" s="209"/>
    </row>
    <row r="182" spans="4:4" s="20" customFormat="1">
      <c r="D182" s="209"/>
    </row>
    <row r="183" spans="4:4" s="20" customFormat="1">
      <c r="D183" s="209"/>
    </row>
    <row r="184" spans="4:4" s="20" customFormat="1">
      <c r="D184" s="209"/>
    </row>
    <row r="185" spans="4:4" s="20" customFormat="1">
      <c r="D185" s="209"/>
    </row>
    <row r="186" spans="4:4" s="20" customFormat="1">
      <c r="D186" s="209"/>
    </row>
    <row r="187" spans="4:4" s="20" customFormat="1">
      <c r="D187" s="209"/>
    </row>
    <row r="188" spans="4:4" s="20" customFormat="1">
      <c r="D188" s="209"/>
    </row>
    <row r="189" spans="4:4" s="20" customFormat="1">
      <c r="D189" s="209"/>
    </row>
    <row r="190" spans="4:4" s="20" customFormat="1">
      <c r="D190" s="209"/>
    </row>
    <row r="191" spans="4:4" s="20" customFormat="1">
      <c r="D191" s="209"/>
    </row>
    <row r="192" spans="4:4" s="20" customFormat="1">
      <c r="D192" s="209"/>
    </row>
    <row r="193" spans="4:4" s="20" customFormat="1">
      <c r="D193" s="209"/>
    </row>
    <row r="194" spans="4:4" s="20" customFormat="1">
      <c r="D194" s="209"/>
    </row>
    <row r="195" spans="4:4" s="20" customFormat="1">
      <c r="D195" s="209"/>
    </row>
    <row r="196" spans="4:4" s="20" customFormat="1">
      <c r="D196" s="209"/>
    </row>
    <row r="197" spans="4:4" s="20" customFormat="1">
      <c r="D197" s="209"/>
    </row>
    <row r="198" spans="4:4" s="20" customFormat="1">
      <c r="D198" s="209"/>
    </row>
    <row r="199" spans="4:4" s="20" customFormat="1">
      <c r="D199" s="209"/>
    </row>
    <row r="200" spans="4:4" s="20" customFormat="1">
      <c r="D200" s="209"/>
    </row>
    <row r="201" spans="4:4" s="20" customFormat="1">
      <c r="D201" s="209"/>
    </row>
    <row r="202" spans="4:4" s="20" customFormat="1">
      <c r="D202" s="209"/>
    </row>
    <row r="203" spans="4:4" s="20" customFormat="1">
      <c r="D203" s="209"/>
    </row>
    <row r="204" spans="4:4" s="20" customFormat="1">
      <c r="D204" s="209"/>
    </row>
    <row r="205" spans="4:4" s="20" customFormat="1">
      <c r="D205" s="209"/>
    </row>
    <row r="206" spans="4:4" s="20" customFormat="1">
      <c r="D206" s="209"/>
    </row>
    <row r="207" spans="4:4" s="20" customFormat="1">
      <c r="D207" s="209"/>
    </row>
    <row r="208" spans="4:4" s="20" customFormat="1">
      <c r="D208" s="209"/>
    </row>
    <row r="209" spans="4:4" s="20" customFormat="1">
      <c r="D209" s="209"/>
    </row>
    <row r="210" spans="4:4" s="20" customFormat="1">
      <c r="D210" s="209"/>
    </row>
    <row r="211" spans="4:4" s="20" customFormat="1">
      <c r="D211" s="209"/>
    </row>
    <row r="212" spans="4:4" s="20" customFormat="1">
      <c r="D212" s="209"/>
    </row>
    <row r="213" spans="4:4" s="20" customFormat="1">
      <c r="D213" s="209"/>
    </row>
    <row r="214" spans="4:4" s="20" customFormat="1">
      <c r="D214" s="209"/>
    </row>
    <row r="215" spans="4:4" s="20" customFormat="1">
      <c r="D215" s="209"/>
    </row>
    <row r="216" spans="4:4" s="20" customFormat="1">
      <c r="D216" s="209"/>
    </row>
    <row r="217" spans="4:4" s="20" customFormat="1">
      <c r="D217" s="209"/>
    </row>
    <row r="218" spans="4:4" s="20" customFormat="1">
      <c r="D218" s="209"/>
    </row>
    <row r="219" spans="4:4" s="20" customFormat="1">
      <c r="D219" s="209"/>
    </row>
    <row r="220" spans="4:4" s="20" customFormat="1">
      <c r="D220" s="209"/>
    </row>
    <row r="221" spans="4:4" s="20" customFormat="1">
      <c r="D221" s="209"/>
    </row>
    <row r="222" spans="4:4" s="20" customFormat="1">
      <c r="D222" s="209"/>
    </row>
    <row r="223" spans="4:4" s="20" customFormat="1">
      <c r="D223" s="209"/>
    </row>
    <row r="224" spans="4:4" s="20" customFormat="1">
      <c r="D224" s="209"/>
    </row>
    <row r="225" spans="4:4" s="20" customFormat="1">
      <c r="D225" s="209"/>
    </row>
    <row r="226" spans="4:4" s="20" customFormat="1">
      <c r="D226" s="209"/>
    </row>
    <row r="227" spans="4:4" s="20" customFormat="1">
      <c r="D227" s="209"/>
    </row>
    <row r="228" spans="4:4" s="20" customFormat="1">
      <c r="D228" s="209"/>
    </row>
    <row r="229" spans="4:4" s="20" customFormat="1">
      <c r="D229" s="209"/>
    </row>
    <row r="230" spans="4:4" s="20" customFormat="1">
      <c r="D230" s="209"/>
    </row>
    <row r="231" spans="4:4" s="20" customFormat="1">
      <c r="D231" s="209"/>
    </row>
    <row r="232" spans="4:4" s="20" customFormat="1">
      <c r="D232" s="209"/>
    </row>
    <row r="233" spans="4:4" s="20" customFormat="1">
      <c r="D233" s="209"/>
    </row>
    <row r="234" spans="4:4" s="20" customFormat="1">
      <c r="D234" s="209"/>
    </row>
    <row r="235" spans="4:4" s="20" customFormat="1">
      <c r="D235" s="209"/>
    </row>
    <row r="236" spans="4:4" s="20" customFormat="1">
      <c r="D236" s="209"/>
    </row>
    <row r="237" spans="4:4" s="20" customFormat="1">
      <c r="D237" s="209"/>
    </row>
    <row r="238" spans="4:4" s="20" customFormat="1">
      <c r="D238" s="209"/>
    </row>
    <row r="239" spans="4:4" s="20" customFormat="1">
      <c r="D239" s="209"/>
    </row>
    <row r="240" spans="4:4" s="20" customFormat="1">
      <c r="D240" s="209"/>
    </row>
    <row r="241" spans="4:4" s="20" customFormat="1">
      <c r="D241" s="209"/>
    </row>
    <row r="242" spans="4:4" s="20" customFormat="1">
      <c r="D242" s="209"/>
    </row>
    <row r="243" spans="4:4" s="20" customFormat="1">
      <c r="D243" s="209"/>
    </row>
    <row r="244" spans="4:4" s="20" customFormat="1">
      <c r="D244" s="209"/>
    </row>
    <row r="245" spans="4:4" s="20" customFormat="1">
      <c r="D245" s="209"/>
    </row>
    <row r="246" spans="4:4" s="20" customFormat="1">
      <c r="D246" s="209"/>
    </row>
    <row r="247" spans="4:4" s="20" customFormat="1">
      <c r="D247" s="209"/>
    </row>
    <row r="248" spans="4:4" s="20" customFormat="1">
      <c r="D248" s="209"/>
    </row>
    <row r="249" spans="4:4" s="20" customFormat="1">
      <c r="D249" s="209"/>
    </row>
    <row r="250" spans="4:4" s="20" customFormat="1">
      <c r="D250" s="209"/>
    </row>
    <row r="251" spans="4:4" s="20" customFormat="1">
      <c r="D251" s="209"/>
    </row>
    <row r="252" spans="4:4" s="20" customFormat="1">
      <c r="D252" s="209"/>
    </row>
    <row r="253" spans="4:4" s="20" customFormat="1">
      <c r="D253" s="209"/>
    </row>
    <row r="254" spans="4:4" s="20" customFormat="1">
      <c r="D254" s="209"/>
    </row>
    <row r="255" spans="4:4" s="20" customFormat="1">
      <c r="D255" s="209"/>
    </row>
    <row r="256" spans="4:4" s="20" customFormat="1">
      <c r="D256" s="209"/>
    </row>
    <row r="257" spans="4:4" s="20" customFormat="1">
      <c r="D257" s="209"/>
    </row>
  </sheetData>
  <mergeCells count="8">
    <mergeCell ref="A2:E3"/>
    <mergeCell ref="A97:B97"/>
    <mergeCell ref="E97:H97"/>
    <mergeCell ref="A4:A5"/>
    <mergeCell ref="B4:B5"/>
    <mergeCell ref="C4:E4"/>
    <mergeCell ref="A77:B77"/>
    <mergeCell ref="E77:H77"/>
  </mergeCells>
  <hyperlinks>
    <hyperlink ref="A1" location="INDICE!A1" display="Índice"/>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305"/>
  <sheetViews>
    <sheetView showGridLines="0" topLeftCell="A76" zoomScale="85" zoomScaleNormal="85" workbookViewId="0"/>
  </sheetViews>
  <sheetFormatPr baseColWidth="10" defaultRowHeight="14.3"/>
  <cols>
    <col min="1" max="1" width="42.625" customWidth="1"/>
    <col min="2" max="2" width="19" customWidth="1"/>
    <col min="3" max="3" width="23.625" customWidth="1"/>
    <col min="4" max="4" width="22.125" style="79" customWidth="1"/>
    <col min="5" max="5" width="22.875" customWidth="1"/>
    <col min="6" max="6" width="25.875" customWidth="1"/>
    <col min="7" max="129" width="11.375" style="5"/>
  </cols>
  <sheetData>
    <row r="1" spans="1:129" s="5" customFormat="1">
      <c r="A1" s="657" t="s">
        <v>628</v>
      </c>
      <c r="D1" s="10"/>
    </row>
    <row r="2" spans="1:129" s="5" customFormat="1">
      <c r="A2" s="740" t="s">
        <v>583</v>
      </c>
      <c r="B2" s="740"/>
      <c r="C2" s="740"/>
      <c r="D2" s="740"/>
      <c r="E2" s="740"/>
    </row>
    <row r="3" spans="1:129" s="5" customFormat="1">
      <c r="A3" s="743"/>
      <c r="B3" s="743"/>
      <c r="C3" s="743"/>
      <c r="D3" s="743"/>
      <c r="E3" s="743"/>
      <c r="F3" s="63"/>
    </row>
    <row r="4" spans="1:129" ht="21.75" customHeight="1">
      <c r="A4" s="819" t="s">
        <v>167</v>
      </c>
      <c r="B4" s="821" t="s">
        <v>12</v>
      </c>
      <c r="C4" s="821" t="s">
        <v>90</v>
      </c>
      <c r="D4" s="821"/>
      <c r="E4" s="821"/>
      <c r="F4" s="63"/>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row>
    <row r="5" spans="1:129" ht="24.8" customHeight="1">
      <c r="A5" s="820"/>
      <c r="B5" s="822"/>
      <c r="C5" s="677" t="s">
        <v>168</v>
      </c>
      <c r="D5" s="678" t="s">
        <v>22</v>
      </c>
      <c r="E5" s="678" t="s">
        <v>23</v>
      </c>
      <c r="F5" s="63"/>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row>
    <row r="6" spans="1:129">
      <c r="A6" s="219"/>
      <c r="B6" s="220"/>
      <c r="C6" s="220"/>
      <c r="D6" s="220"/>
      <c r="E6" s="220"/>
      <c r="F6" s="63"/>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row>
    <row r="7" spans="1:129">
      <c r="A7" s="36" t="s">
        <v>28</v>
      </c>
      <c r="B7" s="203">
        <v>41890</v>
      </c>
      <c r="C7" s="203">
        <v>35672</v>
      </c>
      <c r="D7" s="203">
        <v>4684</v>
      </c>
      <c r="E7" s="203">
        <v>1534</v>
      </c>
      <c r="F7" s="221"/>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row>
    <row r="8" spans="1:129">
      <c r="A8" s="222" t="s">
        <v>169</v>
      </c>
      <c r="B8" s="192">
        <v>4.456910957269038</v>
      </c>
      <c r="C8" s="192">
        <v>4.7992823503027582</v>
      </c>
      <c r="D8" s="192">
        <v>2.3270708795900941</v>
      </c>
      <c r="E8" s="192">
        <v>2.9986962190352022</v>
      </c>
      <c r="F8" s="223"/>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row>
    <row r="9" spans="1:129">
      <c r="A9" s="212" t="s">
        <v>170</v>
      </c>
      <c r="B9" s="224">
        <v>21.971830985915492</v>
      </c>
      <c r="C9" s="224">
        <v>20.828661134783584</v>
      </c>
      <c r="D9" s="224">
        <v>27.006831767719898</v>
      </c>
      <c r="E9" s="224">
        <v>33.181225554106909</v>
      </c>
      <c r="F9" s="223"/>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row>
    <row r="10" spans="1:129">
      <c r="A10" s="212" t="s">
        <v>171</v>
      </c>
      <c r="B10" s="224">
        <v>3.2895679159703985</v>
      </c>
      <c r="C10" s="224">
        <v>2.3828212603722809</v>
      </c>
      <c r="D10" s="224">
        <v>6.2553373185311703</v>
      </c>
      <c r="E10" s="224">
        <v>15.319426336375489</v>
      </c>
      <c r="F10" s="223"/>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row>
    <row r="11" spans="1:129">
      <c r="A11" s="212" t="s">
        <v>172</v>
      </c>
      <c r="B11" s="224">
        <v>4.8006684172833616</v>
      </c>
      <c r="C11" s="224">
        <v>4.2358152052029601</v>
      </c>
      <c r="D11" s="224">
        <v>6.9171648163962427</v>
      </c>
      <c r="E11" s="224">
        <v>11.473272490221643</v>
      </c>
      <c r="F11" s="223"/>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row>
    <row r="12" spans="1:129">
      <c r="A12" s="212" t="s">
        <v>173</v>
      </c>
      <c r="B12" s="224">
        <v>77.125805681546908</v>
      </c>
      <c r="C12" s="224">
        <v>77.668759811616951</v>
      </c>
      <c r="D12" s="224">
        <v>77.092228864218612</v>
      </c>
      <c r="E12" s="224">
        <v>64.60234680573663</v>
      </c>
      <c r="F12" s="223"/>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row>
    <row r="13" spans="1:129">
      <c r="A13" s="212" t="s">
        <v>174</v>
      </c>
      <c r="B13" s="224">
        <v>3.6094533301503939</v>
      </c>
      <c r="C13" s="224">
        <v>2.3015250056066381</v>
      </c>
      <c r="D13" s="224">
        <v>6.703672075149445</v>
      </c>
      <c r="E13" s="224">
        <v>24.576271186440678</v>
      </c>
      <c r="F13" s="22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row>
    <row r="14" spans="1:129">
      <c r="A14" s="212" t="s">
        <v>175</v>
      </c>
      <c r="B14" s="224">
        <v>0.64693244211028889</v>
      </c>
      <c r="C14" s="224">
        <v>0.37003812514016593</v>
      </c>
      <c r="D14" s="224">
        <v>1.9214346712211785</v>
      </c>
      <c r="E14" s="224">
        <v>3.1942633637548892</v>
      </c>
      <c r="F14" s="223"/>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row>
    <row r="15" spans="1:129" ht="16.3">
      <c r="A15" s="217" t="s">
        <v>695</v>
      </c>
      <c r="B15" s="224">
        <v>4.0009548818333736</v>
      </c>
      <c r="C15" s="224">
        <v>3.8573671226732453</v>
      </c>
      <c r="D15" s="224">
        <v>4.0136635354397949</v>
      </c>
      <c r="E15" s="224">
        <v>7.3011734028683177</v>
      </c>
      <c r="F15" s="223"/>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row>
    <row r="16" spans="1:129">
      <c r="A16" s="212"/>
      <c r="B16" s="192"/>
      <c r="C16" s="192"/>
      <c r="D16" s="192"/>
      <c r="E16" s="192"/>
      <c r="F16" s="2"/>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row>
    <row r="17" spans="1:129">
      <c r="A17" s="193" t="s">
        <v>156</v>
      </c>
      <c r="B17" s="194">
        <v>4405</v>
      </c>
      <c r="C17" s="194">
        <v>3439</v>
      </c>
      <c r="D17" s="194">
        <v>686</v>
      </c>
      <c r="E17" s="194">
        <v>280</v>
      </c>
      <c r="F17" s="221"/>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row>
    <row r="18" spans="1:129">
      <c r="A18" s="222" t="s">
        <v>169</v>
      </c>
      <c r="B18" s="224">
        <v>2.6787741203178208</v>
      </c>
      <c r="C18" s="224">
        <v>2.8496656004652516</v>
      </c>
      <c r="D18" s="224">
        <v>2.4781341107871722</v>
      </c>
      <c r="E18" s="224">
        <v>1.0714285714285714</v>
      </c>
      <c r="F18" s="225"/>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row>
    <row r="19" spans="1:129">
      <c r="A19" s="212" t="s">
        <v>170</v>
      </c>
      <c r="B19" s="224">
        <v>28.444948921679909</v>
      </c>
      <c r="C19" s="224">
        <v>25.327129979645246</v>
      </c>
      <c r="D19" s="224">
        <v>36.734693877551024</v>
      </c>
      <c r="E19" s="224">
        <v>46.428571428571431</v>
      </c>
      <c r="F19" s="225"/>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row>
    <row r="20" spans="1:129">
      <c r="A20" s="212" t="s">
        <v>171</v>
      </c>
      <c r="B20" s="224">
        <v>4.4040862656072646</v>
      </c>
      <c r="C20" s="224">
        <v>2.4425705146845011</v>
      </c>
      <c r="D20" s="224">
        <v>9.6209912536443145</v>
      </c>
      <c r="E20" s="224">
        <v>15.714285714285714</v>
      </c>
      <c r="F20" s="225"/>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c r="A21" s="212" t="s">
        <v>172</v>
      </c>
      <c r="B21" s="224">
        <v>5.3348467650397273</v>
      </c>
      <c r="C21" s="224">
        <v>4.4780459435882527</v>
      </c>
      <c r="D21" s="224">
        <v>6.4139941690962097</v>
      </c>
      <c r="E21" s="224">
        <v>13.214285714285714</v>
      </c>
      <c r="F21" s="225"/>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c r="A22" s="212" t="s">
        <v>173</v>
      </c>
      <c r="B22" s="224">
        <v>76.118047673098758</v>
      </c>
      <c r="C22" s="224">
        <v>77.697004943297472</v>
      </c>
      <c r="D22" s="224">
        <v>73.32361516034986</v>
      </c>
      <c r="E22" s="224">
        <v>63.571428571428569</v>
      </c>
      <c r="F22" s="225"/>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c r="A23" s="212" t="s">
        <v>174</v>
      </c>
      <c r="B23" s="224">
        <v>3.5414301929625425</v>
      </c>
      <c r="C23" s="224">
        <v>1.3666763594068043</v>
      </c>
      <c r="D23" s="224">
        <v>4.3731778425655978</v>
      </c>
      <c r="E23" s="224">
        <v>28.214285714285715</v>
      </c>
      <c r="F23" s="225"/>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row>
    <row r="24" spans="1:129">
      <c r="A24" s="212" t="s">
        <v>175</v>
      </c>
      <c r="B24" s="224">
        <v>1.88422247446084</v>
      </c>
      <c r="C24" s="224">
        <v>1.3375981389938936</v>
      </c>
      <c r="D24" s="224">
        <v>2.9154518950437316</v>
      </c>
      <c r="E24" s="224">
        <v>6.0714285714285712</v>
      </c>
      <c r="F24" s="225"/>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row>
    <row r="25" spans="1:129" ht="16.3">
      <c r="A25" s="217" t="s">
        <v>695</v>
      </c>
      <c r="B25" s="224">
        <v>3.0192962542565267</v>
      </c>
      <c r="C25" s="224">
        <v>2.4425705146845011</v>
      </c>
      <c r="D25" s="224">
        <v>3.7900874635568513</v>
      </c>
      <c r="E25" s="224">
        <v>8.2142857142857135</v>
      </c>
      <c r="F25" s="2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row>
    <row r="26" spans="1:129">
      <c r="A26" s="212"/>
      <c r="B26" s="192"/>
      <c r="C26" s="192"/>
      <c r="D26" s="192"/>
      <c r="E26" s="226"/>
      <c r="F26" s="63"/>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row>
    <row r="27" spans="1:129">
      <c r="A27" s="193" t="s">
        <v>91</v>
      </c>
      <c r="B27" s="203">
        <v>27424</v>
      </c>
      <c r="C27" s="203">
        <v>22997</v>
      </c>
      <c r="D27" s="203">
        <v>3350</v>
      </c>
      <c r="E27" s="203">
        <v>1077</v>
      </c>
      <c r="F27" s="221"/>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row>
    <row r="28" spans="1:129">
      <c r="A28" s="212" t="s">
        <v>169</v>
      </c>
      <c r="B28" s="224">
        <v>4.1751750291715286</v>
      </c>
      <c r="C28" s="224">
        <v>4.5310257859720835</v>
      </c>
      <c r="D28" s="224">
        <v>2.0597014925373136</v>
      </c>
      <c r="E28" s="224">
        <v>3.1569173630454967</v>
      </c>
      <c r="F28" s="227"/>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row>
    <row r="29" spans="1:129">
      <c r="A29" s="212" t="s">
        <v>170</v>
      </c>
      <c r="B29" s="224">
        <v>16.011522753792299</v>
      </c>
      <c r="C29" s="224">
        <v>14.849763012566857</v>
      </c>
      <c r="D29" s="224">
        <v>20.447761194029852</v>
      </c>
      <c r="E29" s="224">
        <v>27.01949860724234</v>
      </c>
      <c r="F29" s="227"/>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row>
    <row r="30" spans="1:129">
      <c r="A30" s="212" t="s">
        <v>171</v>
      </c>
      <c r="B30" s="224">
        <v>1.9690781796966161</v>
      </c>
      <c r="C30" s="224">
        <v>1.0305692046788713</v>
      </c>
      <c r="D30" s="224">
        <v>5.0746268656716422</v>
      </c>
      <c r="E30" s="224">
        <v>12.349117920148561</v>
      </c>
      <c r="F30" s="227"/>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row>
    <row r="31" spans="1:129">
      <c r="A31" s="212" t="s">
        <v>172</v>
      </c>
      <c r="B31" s="224">
        <v>4.288214702450408</v>
      </c>
      <c r="C31" s="224">
        <v>3.7657085706831324</v>
      </c>
      <c r="D31" s="224">
        <v>6.08955223880597</v>
      </c>
      <c r="E31" s="224">
        <v>9.8421541318477246</v>
      </c>
      <c r="F31" s="227"/>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row>
    <row r="32" spans="1:129">
      <c r="A32" s="212" t="s">
        <v>173</v>
      </c>
      <c r="B32" s="224">
        <v>85.414235705950986</v>
      </c>
      <c r="C32" s="224">
        <v>86.30256120363525</v>
      </c>
      <c r="D32" s="224">
        <v>83.940298507462686</v>
      </c>
      <c r="E32" s="224">
        <v>71.030640668523674</v>
      </c>
      <c r="F32" s="227"/>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row>
    <row r="33" spans="1:129">
      <c r="A33" s="212" t="s">
        <v>174</v>
      </c>
      <c r="B33" s="224">
        <v>4.5361726954492418</v>
      </c>
      <c r="C33" s="224">
        <v>2.9873461755881201</v>
      </c>
      <c r="D33" s="224">
        <v>8.1492537313432845</v>
      </c>
      <c r="E33" s="224">
        <v>26.36954503249768</v>
      </c>
      <c r="F33" s="227"/>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row>
    <row r="34" spans="1:129">
      <c r="A34" s="197" t="s">
        <v>175</v>
      </c>
      <c r="B34" s="224">
        <v>0.30994749124854143</v>
      </c>
      <c r="C34" s="224">
        <v>0.17828412401617602</v>
      </c>
      <c r="D34" s="224">
        <v>0.80597014925373134</v>
      </c>
      <c r="E34" s="224">
        <v>1.5784586815227484</v>
      </c>
      <c r="F34" s="227"/>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row>
    <row r="35" spans="1:129" ht="16.3">
      <c r="A35" s="217" t="s">
        <v>695</v>
      </c>
      <c r="B35" s="224">
        <v>1.8596849474912485</v>
      </c>
      <c r="C35" s="224">
        <v>1.5523763969213376</v>
      </c>
      <c r="D35" s="224">
        <v>2.8656716417910446</v>
      </c>
      <c r="E35" s="224">
        <v>5.2924791086350975</v>
      </c>
      <c r="F35" s="227"/>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row>
    <row r="36" spans="1:129">
      <c r="A36" s="217"/>
      <c r="B36" s="226"/>
      <c r="C36" s="226"/>
      <c r="D36" s="226"/>
      <c r="E36" s="192"/>
      <c r="F36" s="2"/>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row>
    <row r="37" spans="1:129">
      <c r="A37" s="193" t="s">
        <v>26</v>
      </c>
      <c r="B37" s="203">
        <v>10061</v>
      </c>
      <c r="C37" s="203">
        <v>9236</v>
      </c>
      <c r="D37" s="203">
        <v>648</v>
      </c>
      <c r="E37" s="203">
        <v>177</v>
      </c>
      <c r="F37" s="221"/>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row>
    <row r="38" spans="1:129">
      <c r="A38" s="212" t="s">
        <v>169</v>
      </c>
      <c r="B38" s="224">
        <v>6.0033793857469435</v>
      </c>
      <c r="C38" s="224">
        <v>6.1931572109138155</v>
      </c>
      <c r="D38" s="224">
        <v>3.5493827160493829</v>
      </c>
      <c r="E38" s="192">
        <v>5.0847457627118642</v>
      </c>
      <c r="F38" s="227"/>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row>
    <row r="39" spans="1:129">
      <c r="A39" s="212" t="s">
        <v>170</v>
      </c>
      <c r="B39" s="224">
        <v>35.384156644468739</v>
      </c>
      <c r="C39" s="224">
        <v>34.04071026418363</v>
      </c>
      <c r="D39" s="224">
        <v>50.617283950617285</v>
      </c>
      <c r="E39" s="192">
        <v>49.717514124293785</v>
      </c>
      <c r="F39" s="227"/>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row>
    <row r="40" spans="1:129">
      <c r="A40" s="212" t="s">
        <v>171</v>
      </c>
      <c r="B40" s="224">
        <v>6.4009541795050193</v>
      </c>
      <c r="C40" s="224">
        <v>5.7275877003031619</v>
      </c>
      <c r="D40" s="224">
        <v>8.7962962962962958</v>
      </c>
      <c r="E40" s="192">
        <v>32.768361581920907</v>
      </c>
      <c r="F40" s="227"/>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row>
    <row r="41" spans="1:129">
      <c r="A41" s="212" t="s">
        <v>172</v>
      </c>
      <c r="B41" s="224">
        <v>5.9636219063711362</v>
      </c>
      <c r="C41" s="224">
        <v>5.3161541792983975</v>
      </c>
      <c r="D41" s="224">
        <v>11.728395061728396</v>
      </c>
      <c r="E41" s="192">
        <v>18.64406779661017</v>
      </c>
      <c r="F41" s="227"/>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row>
    <row r="42" spans="1:129">
      <c r="A42" s="212" t="s">
        <v>173</v>
      </c>
      <c r="B42" s="224">
        <v>54.974654606897921</v>
      </c>
      <c r="C42" s="224">
        <v>56.160675617150282</v>
      </c>
      <c r="D42" s="224">
        <v>45.679012345679013</v>
      </c>
      <c r="E42" s="192">
        <v>27.118644067796609</v>
      </c>
      <c r="F42" s="227"/>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row>
    <row r="43" spans="1:129">
      <c r="A43" s="212" t="s">
        <v>174</v>
      </c>
      <c r="B43" s="224">
        <v>1.1132094225226121</v>
      </c>
      <c r="C43" s="224">
        <v>0.94196621914248591</v>
      </c>
      <c r="D43" s="224">
        <v>1.6975308641975309</v>
      </c>
      <c r="E43" s="192">
        <v>7.9096045197740112</v>
      </c>
      <c r="F43" s="227"/>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row>
    <row r="44" spans="1:129">
      <c r="A44" s="212" t="s">
        <v>175</v>
      </c>
      <c r="B44" s="224">
        <v>1.023755093927045</v>
      </c>
      <c r="C44" s="224">
        <v>0.48722390645300995</v>
      </c>
      <c r="D44" s="224">
        <v>6.6358024691358022</v>
      </c>
      <c r="E44" s="192">
        <v>8.4745762711864412</v>
      </c>
      <c r="F44" s="227"/>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row>
    <row r="45" spans="1:129" ht="16.3">
      <c r="A45" s="217" t="s">
        <v>695</v>
      </c>
      <c r="B45" s="224">
        <v>10.267369048802307</v>
      </c>
      <c r="C45" s="224">
        <v>10.123430056301428</v>
      </c>
      <c r="D45" s="224">
        <v>10.185185185185185</v>
      </c>
      <c r="E45" s="192">
        <v>18.07909604519774</v>
      </c>
      <c r="F45" s="227"/>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row>
    <row r="46" spans="1:129" ht="14.95" thickBot="1">
      <c r="A46" s="228"/>
      <c r="B46" s="229"/>
      <c r="C46" s="229"/>
      <c r="D46" s="229"/>
      <c r="E46" s="229"/>
      <c r="F46" s="2"/>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row>
    <row r="47" spans="1:129" s="5" customFormat="1" ht="14.95" thickTop="1">
      <c r="A47" s="20" t="s">
        <v>696</v>
      </c>
      <c r="B47" s="218"/>
      <c r="C47" s="218"/>
      <c r="D47" s="218"/>
      <c r="E47" s="218"/>
      <c r="F47" s="2"/>
    </row>
    <row r="48" spans="1:129" s="5" customFormat="1">
      <c r="A48" s="20"/>
      <c r="B48" s="218"/>
      <c r="C48" s="218"/>
      <c r="D48" s="218"/>
      <c r="E48" s="218"/>
      <c r="F48" s="2"/>
    </row>
    <row r="49" spans="2:5" s="5" customFormat="1">
      <c r="D49" s="10"/>
    </row>
    <row r="50" spans="2:5" s="63" customFormat="1">
      <c r="B50" s="239" t="s">
        <v>697</v>
      </c>
      <c r="C50" s="239"/>
      <c r="D50" s="239"/>
      <c r="E50" s="239"/>
    </row>
    <row r="51" spans="2:5" s="5" customFormat="1">
      <c r="D51" s="10"/>
    </row>
    <row r="52" spans="2:5" s="5" customFormat="1">
      <c r="D52" s="10"/>
    </row>
    <row r="53" spans="2:5" s="5" customFormat="1">
      <c r="D53" s="10"/>
    </row>
    <row r="54" spans="2:5" s="5" customFormat="1">
      <c r="D54" s="10"/>
    </row>
    <row r="55" spans="2:5" s="5" customFormat="1">
      <c r="D55" s="10"/>
    </row>
    <row r="56" spans="2:5" s="5" customFormat="1">
      <c r="D56" s="10"/>
    </row>
    <row r="57" spans="2:5" s="5" customFormat="1">
      <c r="D57" s="10"/>
    </row>
    <row r="58" spans="2:5" s="5" customFormat="1">
      <c r="D58" s="10"/>
    </row>
    <row r="59" spans="2:5" s="5" customFormat="1">
      <c r="D59" s="10"/>
    </row>
    <row r="60" spans="2:5" s="5" customFormat="1">
      <c r="D60" s="10"/>
    </row>
    <row r="61" spans="2:5" s="5" customFormat="1">
      <c r="D61" s="10"/>
    </row>
    <row r="62" spans="2:5" s="5" customFormat="1">
      <c r="D62" s="10"/>
    </row>
    <row r="63" spans="2:5" s="5" customFormat="1">
      <c r="D63" s="10"/>
    </row>
    <row r="64" spans="2:5" s="5" customFormat="1">
      <c r="D64" s="10"/>
    </row>
    <row r="65" spans="2:4" s="5" customFormat="1">
      <c r="D65" s="10"/>
    </row>
    <row r="66" spans="2:4" s="5" customFormat="1">
      <c r="D66" s="10"/>
    </row>
    <row r="67" spans="2:4" s="5" customFormat="1">
      <c r="D67" s="10"/>
    </row>
    <row r="68" spans="2:4" s="5" customFormat="1">
      <c r="D68" s="10"/>
    </row>
    <row r="69" spans="2:4" s="63" customFormat="1">
      <c r="D69" s="442"/>
    </row>
    <row r="70" spans="2:4" s="63" customFormat="1">
      <c r="B70" s="68" t="s">
        <v>698</v>
      </c>
      <c r="D70" s="442"/>
    </row>
    <row r="71" spans="2:4" s="5" customFormat="1">
      <c r="D71" s="10"/>
    </row>
    <row r="72" spans="2:4" s="5" customFormat="1">
      <c r="D72" s="10"/>
    </row>
    <row r="73" spans="2:4" s="5" customFormat="1">
      <c r="D73" s="10"/>
    </row>
    <row r="74" spans="2:4" s="5" customFormat="1">
      <c r="D74" s="10"/>
    </row>
    <row r="75" spans="2:4" s="5" customFormat="1">
      <c r="D75" s="10"/>
    </row>
    <row r="76" spans="2:4" s="5" customFormat="1">
      <c r="D76" s="10"/>
    </row>
    <row r="77" spans="2:4" s="5" customFormat="1">
      <c r="D77" s="10"/>
    </row>
    <row r="78" spans="2:4" s="5" customFormat="1">
      <c r="D78" s="10"/>
    </row>
    <row r="79" spans="2:4" s="5" customFormat="1">
      <c r="D79" s="10"/>
    </row>
    <row r="80" spans="2:4" s="5" customFormat="1">
      <c r="D80" s="10"/>
    </row>
    <row r="81" spans="2:4" s="5" customFormat="1">
      <c r="D81" s="10"/>
    </row>
    <row r="82" spans="2:4" s="5" customFormat="1">
      <c r="D82" s="10"/>
    </row>
    <row r="83" spans="2:4" s="5" customFormat="1">
      <c r="D83" s="10"/>
    </row>
    <row r="84" spans="2:4" s="5" customFormat="1">
      <c r="D84" s="10"/>
    </row>
    <row r="85" spans="2:4" s="5" customFormat="1">
      <c r="D85" s="10"/>
    </row>
    <row r="86" spans="2:4" s="5" customFormat="1">
      <c r="D86" s="10"/>
    </row>
    <row r="87" spans="2:4" s="5" customFormat="1">
      <c r="D87" s="10"/>
    </row>
    <row r="88" spans="2:4" s="5" customFormat="1">
      <c r="D88" s="10"/>
    </row>
    <row r="89" spans="2:4" s="5" customFormat="1">
      <c r="D89" s="10"/>
    </row>
    <row r="90" spans="2:4" s="63" customFormat="1">
      <c r="B90" s="68" t="s">
        <v>699</v>
      </c>
      <c r="D90" s="442"/>
    </row>
    <row r="91" spans="2:4" s="5" customFormat="1">
      <c r="D91" s="10"/>
    </row>
    <row r="92" spans="2:4" s="5" customFormat="1">
      <c r="D92" s="10"/>
    </row>
    <row r="93" spans="2:4" s="5" customFormat="1">
      <c r="D93" s="10"/>
    </row>
    <row r="94" spans="2:4" s="5" customFormat="1">
      <c r="D94" s="10"/>
    </row>
    <row r="95" spans="2:4" s="5" customFormat="1">
      <c r="D95" s="10"/>
    </row>
    <row r="96" spans="2:4" s="5" customFormat="1">
      <c r="D96" s="10"/>
    </row>
    <row r="97" spans="2:4" s="5" customFormat="1">
      <c r="D97" s="10"/>
    </row>
    <row r="98" spans="2:4" s="5" customFormat="1">
      <c r="D98" s="10"/>
    </row>
    <row r="99" spans="2:4" s="5" customFormat="1">
      <c r="D99" s="10"/>
    </row>
    <row r="100" spans="2:4" s="5" customFormat="1">
      <c r="D100" s="10"/>
    </row>
    <row r="101" spans="2:4" s="5" customFormat="1">
      <c r="D101" s="10"/>
    </row>
    <row r="102" spans="2:4" s="5" customFormat="1">
      <c r="D102" s="10"/>
    </row>
    <row r="103" spans="2:4" s="5" customFormat="1">
      <c r="D103" s="10"/>
    </row>
    <row r="104" spans="2:4" s="5" customFormat="1">
      <c r="D104" s="10"/>
    </row>
    <row r="105" spans="2:4" s="5" customFormat="1">
      <c r="D105" s="10"/>
    </row>
    <row r="106" spans="2:4" s="5" customFormat="1">
      <c r="D106" s="10"/>
    </row>
    <row r="107" spans="2:4" s="5" customFormat="1">
      <c r="D107" s="10"/>
    </row>
    <row r="108" spans="2:4" s="5" customFormat="1">
      <c r="D108" s="10"/>
    </row>
    <row r="109" spans="2:4" s="5" customFormat="1">
      <c r="D109" s="10"/>
    </row>
    <row r="110" spans="2:4" s="63" customFormat="1">
      <c r="B110" s="371" t="s">
        <v>742</v>
      </c>
      <c r="D110" s="442"/>
    </row>
    <row r="111" spans="2:4" s="5" customFormat="1">
      <c r="D111" s="10"/>
    </row>
    <row r="112" spans="2:4" s="5" customFormat="1">
      <c r="D112" s="10"/>
    </row>
    <row r="113" spans="4:4" s="5" customFormat="1">
      <c r="D113" s="10"/>
    </row>
    <row r="114" spans="4:4" s="5" customFormat="1">
      <c r="D114" s="10"/>
    </row>
    <row r="115" spans="4:4" s="5" customFormat="1">
      <c r="D115" s="10"/>
    </row>
    <row r="116" spans="4:4" s="5" customFormat="1">
      <c r="D116" s="10"/>
    </row>
    <row r="117" spans="4:4" s="5" customFormat="1">
      <c r="D117" s="10"/>
    </row>
    <row r="118" spans="4:4" s="5" customFormat="1">
      <c r="D118" s="10"/>
    </row>
    <row r="119" spans="4:4" s="5" customFormat="1">
      <c r="D119" s="10"/>
    </row>
    <row r="120" spans="4:4" s="5" customFormat="1">
      <c r="D120" s="10"/>
    </row>
    <row r="121" spans="4:4" s="5" customFormat="1">
      <c r="D121" s="10"/>
    </row>
    <row r="122" spans="4:4" s="5" customFormat="1">
      <c r="D122" s="10"/>
    </row>
    <row r="123" spans="4:4" s="5" customFormat="1">
      <c r="D123" s="10"/>
    </row>
    <row r="124" spans="4:4" s="5" customFormat="1">
      <c r="D124" s="10"/>
    </row>
    <row r="125" spans="4:4" s="5" customFormat="1">
      <c r="D125" s="10"/>
    </row>
    <row r="126" spans="4:4" s="5" customFormat="1">
      <c r="D126" s="10"/>
    </row>
    <row r="127" spans="4:4" s="5" customFormat="1">
      <c r="D127" s="10"/>
    </row>
    <row r="128" spans="4:4" s="5" customFormat="1">
      <c r="D128" s="10"/>
    </row>
    <row r="129" spans="4:4" s="5" customFormat="1">
      <c r="D129" s="10"/>
    </row>
    <row r="130" spans="4:4" s="5" customFormat="1">
      <c r="D130" s="10"/>
    </row>
    <row r="131" spans="4:4" s="5" customFormat="1">
      <c r="D131" s="10"/>
    </row>
    <row r="132" spans="4:4" s="5" customFormat="1">
      <c r="D132" s="10"/>
    </row>
    <row r="133" spans="4:4" s="5" customFormat="1">
      <c r="D133" s="10"/>
    </row>
    <row r="134" spans="4:4" s="5" customFormat="1">
      <c r="D134" s="10"/>
    </row>
    <row r="135" spans="4:4" s="5" customFormat="1">
      <c r="D135" s="10"/>
    </row>
    <row r="136" spans="4:4" s="5" customFormat="1">
      <c r="D136" s="10"/>
    </row>
    <row r="137" spans="4:4" s="5" customFormat="1">
      <c r="D137" s="10"/>
    </row>
    <row r="138" spans="4:4" s="5" customFormat="1">
      <c r="D138" s="10"/>
    </row>
    <row r="139" spans="4:4" s="5" customFormat="1">
      <c r="D139" s="10"/>
    </row>
    <row r="140" spans="4:4" s="5" customFormat="1">
      <c r="D140" s="10"/>
    </row>
    <row r="141" spans="4:4" s="5" customFormat="1">
      <c r="D141" s="10"/>
    </row>
    <row r="142" spans="4:4" s="5" customFormat="1">
      <c r="D142" s="10"/>
    </row>
    <row r="143" spans="4:4" s="5" customFormat="1">
      <c r="D143" s="10"/>
    </row>
    <row r="144" spans="4:4" s="5" customFormat="1">
      <c r="D144" s="10"/>
    </row>
    <row r="145" spans="4:4" s="5" customFormat="1">
      <c r="D145" s="10"/>
    </row>
    <row r="146" spans="4:4" s="5" customFormat="1">
      <c r="D146" s="10"/>
    </row>
    <row r="147" spans="4:4" s="5" customFormat="1">
      <c r="D147" s="10"/>
    </row>
    <row r="148" spans="4:4" s="5" customFormat="1">
      <c r="D148" s="10"/>
    </row>
    <row r="149" spans="4:4" s="5" customFormat="1">
      <c r="D149" s="10"/>
    </row>
    <row r="150" spans="4:4" s="5" customFormat="1">
      <c r="D150" s="10"/>
    </row>
    <row r="151" spans="4:4" s="5" customFormat="1">
      <c r="D151" s="10"/>
    </row>
    <row r="152" spans="4:4" s="5" customFormat="1">
      <c r="D152" s="10"/>
    </row>
    <row r="153" spans="4:4" s="5" customFormat="1">
      <c r="D153" s="10"/>
    </row>
    <row r="154" spans="4:4" s="5" customFormat="1">
      <c r="D154" s="10"/>
    </row>
    <row r="155" spans="4:4" s="5" customFormat="1">
      <c r="D155" s="10"/>
    </row>
    <row r="156" spans="4:4" s="5" customFormat="1">
      <c r="D156" s="10"/>
    </row>
    <row r="157" spans="4:4" s="5" customFormat="1">
      <c r="D157" s="10"/>
    </row>
    <row r="158" spans="4:4" s="5" customFormat="1">
      <c r="D158" s="10"/>
    </row>
    <row r="159" spans="4:4" s="5" customFormat="1">
      <c r="D159" s="10"/>
    </row>
    <row r="160" spans="4:4" s="5" customFormat="1">
      <c r="D160" s="10"/>
    </row>
    <row r="161" spans="4:4" s="5" customFormat="1">
      <c r="D161" s="10"/>
    </row>
    <row r="162" spans="4:4" s="5" customFormat="1">
      <c r="D162" s="10"/>
    </row>
    <row r="163" spans="4:4" s="5" customFormat="1">
      <c r="D163" s="10"/>
    </row>
    <row r="164" spans="4:4" s="5" customFormat="1">
      <c r="D164" s="10"/>
    </row>
    <row r="165" spans="4:4" s="5" customFormat="1">
      <c r="D165" s="10"/>
    </row>
    <row r="166" spans="4:4" s="5" customFormat="1">
      <c r="D166" s="10"/>
    </row>
    <row r="167" spans="4:4" s="5" customFormat="1">
      <c r="D167" s="10"/>
    </row>
    <row r="168" spans="4:4" s="5" customFormat="1">
      <c r="D168" s="10"/>
    </row>
    <row r="169" spans="4:4" s="5" customFormat="1">
      <c r="D169" s="10"/>
    </row>
    <row r="170" spans="4:4" s="5" customFormat="1">
      <c r="D170" s="10"/>
    </row>
    <row r="171" spans="4:4" s="5" customFormat="1">
      <c r="D171" s="10"/>
    </row>
    <row r="172" spans="4:4" s="5" customFormat="1">
      <c r="D172" s="10"/>
    </row>
    <row r="173" spans="4:4" s="5" customFormat="1">
      <c r="D173" s="10"/>
    </row>
    <row r="174" spans="4:4" s="5" customFormat="1">
      <c r="D174" s="10"/>
    </row>
    <row r="175" spans="4:4" s="5" customFormat="1">
      <c r="D175" s="10"/>
    </row>
    <row r="176" spans="4:4" s="5" customFormat="1">
      <c r="D176" s="10"/>
    </row>
    <row r="177" spans="4:4" s="5" customFormat="1">
      <c r="D177" s="10"/>
    </row>
    <row r="178" spans="4:4" s="5" customFormat="1">
      <c r="D178" s="10"/>
    </row>
    <row r="179" spans="4:4" s="5" customFormat="1">
      <c r="D179" s="10"/>
    </row>
    <row r="180" spans="4:4" s="5" customFormat="1">
      <c r="D180" s="10"/>
    </row>
    <row r="181" spans="4:4" s="5" customFormat="1">
      <c r="D181" s="10"/>
    </row>
    <row r="182" spans="4:4" s="5" customFormat="1">
      <c r="D182" s="10"/>
    </row>
    <row r="183" spans="4:4" s="5" customFormat="1">
      <c r="D183" s="10"/>
    </row>
    <row r="184" spans="4:4" s="5" customFormat="1">
      <c r="D184" s="10"/>
    </row>
    <row r="185" spans="4:4" s="5" customFormat="1">
      <c r="D185" s="10"/>
    </row>
    <row r="186" spans="4:4" s="5" customFormat="1">
      <c r="D186" s="10"/>
    </row>
    <row r="187" spans="4:4" s="5" customFormat="1">
      <c r="D187" s="10"/>
    </row>
    <row r="188" spans="4:4" s="5" customFormat="1">
      <c r="D188" s="10"/>
    </row>
    <row r="189" spans="4:4" s="5" customFormat="1">
      <c r="D189" s="10"/>
    </row>
    <row r="190" spans="4:4" s="5" customFormat="1">
      <c r="D190" s="10"/>
    </row>
    <row r="191" spans="4:4" s="5" customFormat="1">
      <c r="D191" s="10"/>
    </row>
    <row r="192" spans="4:4" s="5" customFormat="1">
      <c r="D192" s="10"/>
    </row>
    <row r="193" spans="4:4" s="5" customFormat="1">
      <c r="D193" s="10"/>
    </row>
    <row r="194" spans="4:4" s="5" customFormat="1">
      <c r="D194" s="10"/>
    </row>
    <row r="195" spans="4:4" s="5" customFormat="1">
      <c r="D195" s="10"/>
    </row>
    <row r="196" spans="4:4" s="5" customFormat="1">
      <c r="D196" s="10"/>
    </row>
    <row r="197" spans="4:4" s="5" customFormat="1">
      <c r="D197" s="10"/>
    </row>
    <row r="198" spans="4:4" s="5" customFormat="1">
      <c r="D198" s="10"/>
    </row>
    <row r="199" spans="4:4" s="5" customFormat="1">
      <c r="D199" s="10"/>
    </row>
    <row r="200" spans="4:4" s="5" customFormat="1">
      <c r="D200" s="10"/>
    </row>
    <row r="201" spans="4:4" s="5" customFormat="1">
      <c r="D201" s="10"/>
    </row>
    <row r="202" spans="4:4" s="5" customFormat="1">
      <c r="D202" s="10"/>
    </row>
    <row r="203" spans="4:4" s="5" customFormat="1">
      <c r="D203" s="10"/>
    </row>
    <row r="204" spans="4:4" s="5" customFormat="1">
      <c r="D204" s="10"/>
    </row>
    <row r="205" spans="4:4" s="5" customFormat="1">
      <c r="D205" s="10"/>
    </row>
    <row r="206" spans="4:4" s="5" customFormat="1">
      <c r="D206" s="10"/>
    </row>
    <row r="207" spans="4:4" s="5" customFormat="1">
      <c r="D207" s="10"/>
    </row>
    <row r="208" spans="4:4" s="5" customFormat="1">
      <c r="D208" s="10"/>
    </row>
    <row r="209" spans="4:4" s="5" customFormat="1">
      <c r="D209" s="10"/>
    </row>
    <row r="210" spans="4:4" s="5" customFormat="1">
      <c r="D210" s="10"/>
    </row>
    <row r="211" spans="4:4" s="5" customFormat="1">
      <c r="D211" s="10"/>
    </row>
    <row r="212" spans="4:4" s="5" customFormat="1">
      <c r="D212" s="10"/>
    </row>
    <row r="213" spans="4:4" s="5" customFormat="1">
      <c r="D213" s="10"/>
    </row>
    <row r="214" spans="4:4" s="5" customFormat="1">
      <c r="D214" s="10"/>
    </row>
    <row r="215" spans="4:4" s="5" customFormat="1">
      <c r="D215" s="10"/>
    </row>
    <row r="216" spans="4:4" s="5" customFormat="1">
      <c r="D216" s="10"/>
    </row>
    <row r="217" spans="4:4" s="5" customFormat="1">
      <c r="D217" s="10"/>
    </row>
    <row r="218" spans="4:4" s="5" customFormat="1">
      <c r="D218" s="10"/>
    </row>
    <row r="219" spans="4:4" s="5" customFormat="1">
      <c r="D219" s="10"/>
    </row>
    <row r="220" spans="4:4" s="5" customFormat="1">
      <c r="D220" s="10"/>
    </row>
    <row r="221" spans="4:4" s="5" customFormat="1">
      <c r="D221" s="10"/>
    </row>
    <row r="222" spans="4:4" s="5" customFormat="1">
      <c r="D222" s="10"/>
    </row>
    <row r="223" spans="4:4" s="5" customFormat="1">
      <c r="D223" s="10"/>
    </row>
    <row r="224" spans="4:4" s="5" customFormat="1">
      <c r="D224" s="10"/>
    </row>
    <row r="225" spans="4:4" s="5" customFormat="1">
      <c r="D225" s="10"/>
    </row>
    <row r="226" spans="4:4" s="5" customFormat="1">
      <c r="D226" s="10"/>
    </row>
    <row r="227" spans="4:4" s="5" customFormat="1">
      <c r="D227" s="10"/>
    </row>
    <row r="228" spans="4:4" s="5" customFormat="1">
      <c r="D228" s="10"/>
    </row>
    <row r="229" spans="4:4" s="5" customFormat="1">
      <c r="D229" s="10"/>
    </row>
    <row r="230" spans="4:4" s="5" customFormat="1">
      <c r="D230" s="10"/>
    </row>
    <row r="231" spans="4:4" s="5" customFormat="1">
      <c r="D231" s="10"/>
    </row>
    <row r="232" spans="4:4" s="5" customFormat="1">
      <c r="D232" s="10"/>
    </row>
    <row r="233" spans="4:4" s="5" customFormat="1">
      <c r="D233" s="10"/>
    </row>
    <row r="234" spans="4:4" s="5" customFormat="1">
      <c r="D234" s="10"/>
    </row>
    <row r="235" spans="4:4" s="5" customFormat="1">
      <c r="D235" s="10"/>
    </row>
    <row r="236" spans="4:4" s="5" customFormat="1">
      <c r="D236" s="10"/>
    </row>
    <row r="237" spans="4:4" s="5" customFormat="1">
      <c r="D237" s="10"/>
    </row>
    <row r="238" spans="4:4" s="5" customFormat="1">
      <c r="D238" s="10"/>
    </row>
    <row r="239" spans="4:4" s="5" customFormat="1">
      <c r="D239" s="10"/>
    </row>
    <row r="240" spans="4:4" s="5" customFormat="1">
      <c r="D240" s="10"/>
    </row>
    <row r="241" spans="4:4" s="5" customFormat="1">
      <c r="D241" s="10"/>
    </row>
    <row r="242" spans="4:4" s="5" customFormat="1">
      <c r="D242" s="10"/>
    </row>
    <row r="243" spans="4:4" s="5" customFormat="1">
      <c r="D243" s="10"/>
    </row>
    <row r="244" spans="4:4" s="5" customFormat="1">
      <c r="D244" s="10"/>
    </row>
    <row r="245" spans="4:4" s="5" customFormat="1">
      <c r="D245" s="10"/>
    </row>
    <row r="246" spans="4:4" s="5" customFormat="1">
      <c r="D246" s="10"/>
    </row>
    <row r="247" spans="4:4" s="5" customFormat="1">
      <c r="D247" s="10"/>
    </row>
    <row r="248" spans="4:4" s="5" customFormat="1">
      <c r="D248" s="10"/>
    </row>
    <row r="249" spans="4:4" s="5" customFormat="1">
      <c r="D249" s="10"/>
    </row>
    <row r="250" spans="4:4" s="5" customFormat="1">
      <c r="D250" s="10"/>
    </row>
    <row r="251" spans="4:4" s="5" customFormat="1">
      <c r="D251" s="10"/>
    </row>
    <row r="252" spans="4:4" s="5" customFormat="1">
      <c r="D252" s="10"/>
    </row>
    <row r="253" spans="4:4" s="5" customFormat="1">
      <c r="D253" s="10"/>
    </row>
    <row r="254" spans="4:4" s="5" customFormat="1">
      <c r="D254" s="10"/>
    </row>
    <row r="255" spans="4:4" s="5" customFormat="1">
      <c r="D255" s="10"/>
    </row>
    <row r="256" spans="4:4" s="5" customFormat="1">
      <c r="D256" s="10"/>
    </row>
    <row r="257" spans="4:4" s="5" customFormat="1">
      <c r="D257" s="10"/>
    </row>
    <row r="258" spans="4:4" s="5" customFormat="1">
      <c r="D258" s="10"/>
    </row>
    <row r="259" spans="4:4" s="5" customFormat="1">
      <c r="D259" s="10"/>
    </row>
    <row r="260" spans="4:4" s="5" customFormat="1">
      <c r="D260" s="10"/>
    </row>
    <row r="261" spans="4:4" s="5" customFormat="1">
      <c r="D261" s="10"/>
    </row>
    <row r="262" spans="4:4" s="5" customFormat="1">
      <c r="D262" s="10"/>
    </row>
    <row r="263" spans="4:4" s="5" customFormat="1">
      <c r="D263" s="10"/>
    </row>
    <row r="264" spans="4:4" s="5" customFormat="1">
      <c r="D264" s="10"/>
    </row>
    <row r="265" spans="4:4" s="5" customFormat="1">
      <c r="D265" s="10"/>
    </row>
    <row r="266" spans="4:4" s="5" customFormat="1">
      <c r="D266" s="10"/>
    </row>
    <row r="267" spans="4:4" s="5" customFormat="1">
      <c r="D267" s="10"/>
    </row>
    <row r="268" spans="4:4" s="5" customFormat="1">
      <c r="D268" s="10"/>
    </row>
    <row r="269" spans="4:4" s="5" customFormat="1">
      <c r="D269" s="10"/>
    </row>
    <row r="270" spans="4:4" s="5" customFormat="1">
      <c r="D270" s="10"/>
    </row>
    <row r="271" spans="4:4" s="5" customFormat="1">
      <c r="D271" s="10"/>
    </row>
    <row r="272" spans="4:4" s="5" customFormat="1">
      <c r="D272" s="10"/>
    </row>
    <row r="273" spans="4:4" s="5" customFormat="1">
      <c r="D273" s="10"/>
    </row>
    <row r="274" spans="4:4" s="5" customFormat="1">
      <c r="D274" s="10"/>
    </row>
    <row r="275" spans="4:4" s="5" customFormat="1">
      <c r="D275" s="10"/>
    </row>
    <row r="276" spans="4:4" s="5" customFormat="1">
      <c r="D276" s="10"/>
    </row>
    <row r="277" spans="4:4" s="5" customFormat="1">
      <c r="D277" s="10"/>
    </row>
    <row r="278" spans="4:4" s="5" customFormat="1">
      <c r="D278" s="10"/>
    </row>
    <row r="279" spans="4:4" s="5" customFormat="1">
      <c r="D279" s="10"/>
    </row>
    <row r="280" spans="4:4" s="5" customFormat="1">
      <c r="D280" s="10"/>
    </row>
    <row r="281" spans="4:4" s="5" customFormat="1">
      <c r="D281" s="10"/>
    </row>
    <row r="282" spans="4:4" s="5" customFormat="1">
      <c r="D282" s="10"/>
    </row>
    <row r="283" spans="4:4" s="5" customFormat="1">
      <c r="D283" s="10"/>
    </row>
    <row r="284" spans="4:4" s="5" customFormat="1">
      <c r="D284" s="10"/>
    </row>
    <row r="285" spans="4:4" s="5" customFormat="1">
      <c r="D285" s="10"/>
    </row>
    <row r="286" spans="4:4" s="5" customFormat="1">
      <c r="D286" s="10"/>
    </row>
    <row r="287" spans="4:4" s="5" customFormat="1">
      <c r="D287" s="10"/>
    </row>
    <row r="288" spans="4:4" s="5" customFormat="1">
      <c r="D288" s="10"/>
    </row>
    <row r="289" spans="4:4" s="5" customFormat="1">
      <c r="D289" s="10"/>
    </row>
    <row r="290" spans="4:4" s="5" customFormat="1">
      <c r="D290" s="10"/>
    </row>
    <row r="291" spans="4:4" s="5" customFormat="1">
      <c r="D291" s="10"/>
    </row>
    <row r="292" spans="4:4" s="5" customFormat="1">
      <c r="D292" s="10"/>
    </row>
    <row r="293" spans="4:4" s="5" customFormat="1">
      <c r="D293" s="10"/>
    </row>
    <row r="294" spans="4:4" s="5" customFormat="1">
      <c r="D294" s="10"/>
    </row>
    <row r="295" spans="4:4" s="5" customFormat="1">
      <c r="D295" s="10"/>
    </row>
    <row r="296" spans="4:4" s="5" customFormat="1">
      <c r="D296" s="10"/>
    </row>
    <row r="297" spans="4:4" s="5" customFormat="1">
      <c r="D297" s="10"/>
    </row>
    <row r="298" spans="4:4" s="5" customFormat="1">
      <c r="D298" s="10"/>
    </row>
    <row r="299" spans="4:4" s="5" customFormat="1">
      <c r="D299" s="10"/>
    </row>
    <row r="300" spans="4:4" s="5" customFormat="1">
      <c r="D300" s="10"/>
    </row>
    <row r="301" spans="4:4" s="5" customFormat="1">
      <c r="D301" s="10"/>
    </row>
    <row r="302" spans="4:4" s="5" customFormat="1">
      <c r="D302" s="10"/>
    </row>
    <row r="303" spans="4:4" s="5" customFormat="1">
      <c r="D303" s="10"/>
    </row>
    <row r="304" spans="4:4" s="5" customFormat="1">
      <c r="D304" s="10"/>
    </row>
    <row r="305" spans="4:4" s="5" customFormat="1">
      <c r="D305" s="10"/>
    </row>
  </sheetData>
  <mergeCells count="4">
    <mergeCell ref="A4:A5"/>
    <mergeCell ref="B4:B5"/>
    <mergeCell ref="C4:E4"/>
    <mergeCell ref="A2:E3"/>
  </mergeCells>
  <hyperlinks>
    <hyperlink ref="A1" location="INDICE!A1" display="Índic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9"/>
  <sheetViews>
    <sheetView zoomScale="85" zoomScaleNormal="85" workbookViewId="0"/>
  </sheetViews>
  <sheetFormatPr baseColWidth="10" defaultColWidth="11.375" defaultRowHeight="14.3"/>
  <cols>
    <col min="1" max="1" width="22" style="4" customWidth="1"/>
    <col min="2" max="2" width="17.625" style="44" customWidth="1"/>
    <col min="3" max="3" width="11.375" style="44" customWidth="1"/>
    <col min="4" max="5" width="11.375" style="44"/>
    <col min="6" max="6" width="17.75" style="44" customWidth="1"/>
    <col min="7" max="7" width="17.25" style="44" customWidth="1"/>
    <col min="8" max="8" width="19" style="44" customWidth="1"/>
    <col min="9" max="9" width="8.625" style="3" customWidth="1"/>
    <col min="10" max="16384" width="11.375" style="3"/>
  </cols>
  <sheetData>
    <row r="1" spans="1:19">
      <c r="A1" s="657" t="s">
        <v>628</v>
      </c>
    </row>
    <row r="2" spans="1:19" s="503" customFormat="1">
      <c r="A2" s="719" t="s">
        <v>594</v>
      </c>
      <c r="B2" s="719"/>
      <c r="C2" s="719"/>
      <c r="D2" s="719"/>
      <c r="E2" s="719"/>
      <c r="F2" s="719"/>
      <c r="G2" s="719"/>
      <c r="H2" s="719"/>
      <c r="I2" s="2"/>
      <c r="J2" s="2"/>
      <c r="K2" s="2"/>
      <c r="L2" s="2"/>
      <c r="M2" s="2"/>
      <c r="N2" s="2"/>
      <c r="O2" s="2"/>
      <c r="P2" s="2"/>
      <c r="Q2" s="2"/>
      <c r="R2" s="2"/>
      <c r="S2" s="2"/>
    </row>
    <row r="3" spans="1:19" s="503" customFormat="1">
      <c r="A3" s="720"/>
      <c r="B3" s="720"/>
      <c r="C3" s="720"/>
      <c r="D3" s="720"/>
      <c r="E3" s="720"/>
      <c r="F3" s="720"/>
      <c r="G3" s="720"/>
      <c r="H3" s="720"/>
      <c r="I3" s="2"/>
      <c r="J3" s="2"/>
      <c r="K3" s="2"/>
      <c r="L3" s="2"/>
      <c r="M3" s="2"/>
      <c r="N3" s="2"/>
      <c r="O3" s="2"/>
      <c r="P3" s="2"/>
      <c r="Q3" s="2"/>
      <c r="R3" s="2"/>
      <c r="S3" s="2"/>
    </row>
    <row r="4" spans="1:19" ht="42.8">
      <c r="A4" s="717" t="s">
        <v>89</v>
      </c>
      <c r="B4" s="712" t="s">
        <v>12</v>
      </c>
      <c r="C4" s="715" t="s">
        <v>13</v>
      </c>
      <c r="D4" s="715"/>
      <c r="E4" s="715"/>
      <c r="F4" s="522" t="s">
        <v>232</v>
      </c>
      <c r="G4" s="522" t="s">
        <v>470</v>
      </c>
      <c r="H4" s="522" t="s">
        <v>471</v>
      </c>
      <c r="I4" s="374"/>
      <c r="J4" s="374"/>
      <c r="K4" s="374"/>
      <c r="L4" s="374"/>
      <c r="M4" s="374"/>
      <c r="N4" s="374"/>
      <c r="O4" s="374"/>
      <c r="P4" s="374"/>
      <c r="Q4" s="375"/>
    </row>
    <row r="5" spans="1:19">
      <c r="A5" s="718"/>
      <c r="B5" s="714"/>
      <c r="C5" s="521" t="s">
        <v>28</v>
      </c>
      <c r="D5" s="521" t="s">
        <v>236</v>
      </c>
      <c r="E5" s="521" t="s">
        <v>237</v>
      </c>
      <c r="F5" s="521" t="s">
        <v>238</v>
      </c>
      <c r="G5" s="521" t="s">
        <v>238</v>
      </c>
      <c r="H5" s="522" t="s">
        <v>238</v>
      </c>
      <c r="I5" s="374"/>
      <c r="J5" s="374"/>
      <c r="K5" s="374"/>
      <c r="L5" s="374"/>
      <c r="M5" s="374"/>
      <c r="N5" s="374"/>
      <c r="O5" s="374"/>
      <c r="P5" s="374"/>
      <c r="Q5" s="375"/>
    </row>
    <row r="6" spans="1:19">
      <c r="A6" s="3"/>
      <c r="B6" s="41"/>
      <c r="C6" s="41"/>
      <c r="D6" s="41"/>
      <c r="E6" s="41"/>
      <c r="F6" s="41"/>
      <c r="G6" s="41"/>
      <c r="H6" s="41"/>
      <c r="I6" s="374"/>
      <c r="J6" s="374"/>
      <c r="K6" s="374"/>
      <c r="L6" s="374"/>
      <c r="M6" s="374"/>
      <c r="N6" s="374"/>
      <c r="O6" s="374"/>
      <c r="P6" s="374"/>
      <c r="Q6" s="375"/>
    </row>
    <row r="7" spans="1:19" ht="14.95" customHeight="1">
      <c r="A7" s="53" t="s">
        <v>28</v>
      </c>
      <c r="B7" s="601">
        <v>224242</v>
      </c>
      <c r="C7" s="601">
        <v>799152.99999999953</v>
      </c>
      <c r="D7" s="601">
        <v>479336.99999999971</v>
      </c>
      <c r="E7" s="601">
        <v>319816.00000000413</v>
      </c>
      <c r="F7" s="601">
        <v>13942155030.433956</v>
      </c>
      <c r="G7" s="601">
        <v>177518876566.53314</v>
      </c>
      <c r="H7" s="601">
        <v>240997246341.01114</v>
      </c>
      <c r="I7" s="376"/>
      <c r="J7" s="376"/>
      <c r="K7" s="376"/>
      <c r="L7" s="376"/>
      <c r="M7" s="376"/>
      <c r="N7" s="376"/>
      <c r="O7" s="376"/>
      <c r="P7" s="377"/>
      <c r="Q7" s="375"/>
    </row>
    <row r="8" spans="1:19">
      <c r="A8" s="20" t="s">
        <v>24</v>
      </c>
      <c r="B8" s="605">
        <v>24704</v>
      </c>
      <c r="C8" s="605">
        <v>152764.00000000076</v>
      </c>
      <c r="D8" s="605">
        <v>119011.99999999936</v>
      </c>
      <c r="E8" s="605">
        <v>33752.000000000466</v>
      </c>
      <c r="F8" s="605">
        <v>4564732940.5260115</v>
      </c>
      <c r="G8" s="605">
        <v>27734184118.757851</v>
      </c>
      <c r="H8" s="605">
        <v>48950397229.247108</v>
      </c>
      <c r="I8" s="376"/>
      <c r="J8" s="376"/>
      <c r="K8" s="376"/>
      <c r="L8" s="376"/>
      <c r="M8" s="376"/>
      <c r="N8" s="376"/>
      <c r="O8" s="376"/>
      <c r="P8" s="377"/>
      <c r="Q8" s="375"/>
    </row>
    <row r="9" spans="1:19">
      <c r="A9" s="20" t="s">
        <v>25</v>
      </c>
      <c r="B9" s="605">
        <v>122503</v>
      </c>
      <c r="C9" s="605">
        <v>347058.00000000291</v>
      </c>
      <c r="D9" s="605">
        <v>197242.00000000253</v>
      </c>
      <c r="E9" s="605">
        <v>149815.99999999852</v>
      </c>
      <c r="F9" s="605">
        <v>4007654693.4769611</v>
      </c>
      <c r="G9" s="605">
        <v>111501652082.5182</v>
      </c>
      <c r="H9" s="605">
        <v>136084427534.36113</v>
      </c>
      <c r="I9" s="376"/>
      <c r="J9" s="376"/>
      <c r="K9" s="376"/>
      <c r="L9" s="376"/>
      <c r="M9" s="376"/>
      <c r="N9" s="376"/>
      <c r="O9" s="376"/>
      <c r="P9" s="377"/>
      <c r="Q9" s="375"/>
    </row>
    <row r="10" spans="1:19" ht="14.95" customHeight="1">
      <c r="A10" s="20" t="s">
        <v>26</v>
      </c>
      <c r="B10" s="605">
        <v>77035</v>
      </c>
      <c r="C10" s="605">
        <v>299331.00000000035</v>
      </c>
      <c r="D10" s="605">
        <v>163083.00000000026</v>
      </c>
      <c r="E10" s="605">
        <v>136247.99999999945</v>
      </c>
      <c r="F10" s="605">
        <v>5369767396.4310074</v>
      </c>
      <c r="G10" s="605">
        <v>38283040365.257965</v>
      </c>
      <c r="H10" s="605">
        <v>55962421577.401924</v>
      </c>
      <c r="I10" s="376"/>
      <c r="J10" s="376"/>
      <c r="K10" s="376"/>
      <c r="L10" s="376"/>
      <c r="M10" s="376"/>
      <c r="N10" s="376"/>
      <c r="O10" s="376"/>
      <c r="P10" s="377"/>
      <c r="Q10" s="375"/>
    </row>
    <row r="11" spans="1:19">
      <c r="A11" s="20"/>
      <c r="B11" s="605"/>
      <c r="C11" s="605"/>
      <c r="D11" s="605"/>
      <c r="E11" s="605"/>
      <c r="F11" s="605"/>
      <c r="G11" s="605"/>
      <c r="H11" s="605"/>
      <c r="I11" s="376"/>
      <c r="J11" s="376"/>
      <c r="K11" s="376"/>
      <c r="L11" s="376"/>
      <c r="M11" s="376"/>
      <c r="N11" s="376"/>
      <c r="O11" s="376"/>
      <c r="P11" s="377"/>
      <c r="Q11" s="375"/>
    </row>
    <row r="12" spans="1:19" ht="14.95" thickBot="1">
      <c r="A12" s="378"/>
      <c r="B12" s="606"/>
      <c r="C12" s="606"/>
      <c r="D12" s="606"/>
      <c r="E12" s="606"/>
      <c r="F12" s="606"/>
      <c r="G12" s="606"/>
      <c r="H12" s="606"/>
      <c r="I12" s="376"/>
      <c r="J12" s="376"/>
      <c r="K12" s="376"/>
      <c r="L12" s="376"/>
      <c r="M12" s="376"/>
      <c r="N12" s="376"/>
      <c r="O12" s="376"/>
      <c r="P12" s="377"/>
      <c r="Q12" s="375"/>
    </row>
    <row r="13" spans="1:19" ht="14.95" thickTop="1">
      <c r="A13" s="20"/>
      <c r="B13" s="528"/>
      <c r="C13" s="573"/>
      <c r="D13" s="528"/>
      <c r="E13" s="528"/>
      <c r="F13" s="528"/>
      <c r="G13" s="528"/>
      <c r="H13" s="528"/>
      <c r="I13" s="376"/>
      <c r="J13" s="376"/>
      <c r="K13" s="376"/>
      <c r="L13" s="376"/>
      <c r="M13" s="376"/>
      <c r="N13" s="376"/>
      <c r="O13" s="376"/>
      <c r="P13" s="377"/>
      <c r="Q13" s="375"/>
    </row>
    <row r="14" spans="1:19">
      <c r="C14" s="607"/>
      <c r="D14" s="607"/>
      <c r="E14" s="607"/>
      <c r="F14" s="607"/>
      <c r="G14" s="607"/>
      <c r="H14" s="607"/>
      <c r="I14" s="376"/>
      <c r="J14" s="376"/>
      <c r="K14" s="376"/>
      <c r="L14" s="376"/>
      <c r="M14" s="376"/>
      <c r="N14" s="376"/>
      <c r="O14" s="376"/>
      <c r="P14" s="380"/>
      <c r="Q14" s="375"/>
    </row>
    <row r="15" spans="1:19">
      <c r="C15" s="607"/>
      <c r="D15" s="607"/>
      <c r="E15" s="607"/>
      <c r="F15" s="607"/>
      <c r="G15" s="607"/>
      <c r="H15" s="607"/>
      <c r="I15" s="376"/>
      <c r="J15" s="376"/>
      <c r="K15" s="376"/>
      <c r="L15" s="376"/>
      <c r="M15" s="376"/>
      <c r="N15" s="376"/>
      <c r="O15" s="376"/>
      <c r="P15" s="380"/>
      <c r="Q15" s="375"/>
    </row>
    <row r="16" spans="1:19">
      <c r="C16" s="607"/>
      <c r="D16" s="607"/>
      <c r="E16" s="607"/>
      <c r="F16" s="607"/>
      <c r="G16" s="607"/>
      <c r="H16" s="607"/>
      <c r="I16" s="376"/>
      <c r="J16" s="376"/>
      <c r="K16" s="376"/>
      <c r="L16" s="376"/>
      <c r="M16" s="376"/>
      <c r="N16" s="376"/>
      <c r="O16" s="376"/>
      <c r="P16" s="377"/>
      <c r="Q16" s="375"/>
    </row>
    <row r="17" spans="2:17">
      <c r="C17" s="607"/>
      <c r="D17" s="607"/>
      <c r="E17" s="607"/>
      <c r="F17" s="607"/>
      <c r="G17" s="607"/>
      <c r="H17" s="607"/>
      <c r="I17" s="376"/>
      <c r="J17" s="376"/>
      <c r="K17" s="376"/>
      <c r="L17" s="376"/>
      <c r="M17" s="376"/>
      <c r="N17" s="376"/>
      <c r="O17" s="376"/>
      <c r="P17" s="377"/>
      <c r="Q17" s="375"/>
    </row>
    <row r="18" spans="2:17" ht="14.95" customHeight="1">
      <c r="B18" s="667" t="s">
        <v>752</v>
      </c>
      <c r="C18" s="527"/>
      <c r="D18" s="527"/>
      <c r="E18" s="527"/>
      <c r="F18" s="527"/>
      <c r="G18" s="721" t="s">
        <v>753</v>
      </c>
      <c r="H18" s="721"/>
      <c r="I18" s="721"/>
      <c r="J18" s="58"/>
      <c r="K18" s="58"/>
      <c r="L18" s="381"/>
      <c r="M18" s="381"/>
      <c r="N18" s="376"/>
      <c r="O18" s="377"/>
      <c r="P18" s="375"/>
    </row>
    <row r="19" spans="2:17" ht="14.95" customHeight="1">
      <c r="C19" s="524"/>
      <c r="D19" s="524"/>
      <c r="E19" s="524"/>
      <c r="F19" s="527"/>
      <c r="G19" s="721"/>
      <c r="H19" s="721"/>
      <c r="I19" s="721"/>
      <c r="J19" s="376"/>
      <c r="K19" s="376"/>
      <c r="L19" s="376"/>
      <c r="M19" s="376"/>
      <c r="N19" s="376"/>
      <c r="O19" s="376"/>
      <c r="P19" s="377"/>
      <c r="Q19" s="375"/>
    </row>
    <row r="20" spans="2:17" ht="14.95" customHeight="1">
      <c r="C20" s="607"/>
      <c r="D20" s="607"/>
      <c r="E20" s="607"/>
      <c r="F20" s="607"/>
      <c r="G20" s="607"/>
      <c r="J20" s="376"/>
      <c r="K20" s="376"/>
      <c r="L20" s="376"/>
      <c r="M20" s="376"/>
      <c r="N20" s="376"/>
      <c r="O20" s="376"/>
      <c r="P20" s="377"/>
      <c r="Q20" s="375"/>
    </row>
    <row r="21" spans="2:17">
      <c r="C21" s="607"/>
      <c r="D21" s="607"/>
      <c r="E21" s="607"/>
      <c r="F21" s="607"/>
      <c r="G21" s="607"/>
      <c r="H21" s="607"/>
      <c r="I21" s="376"/>
      <c r="J21" s="376"/>
      <c r="K21" s="376"/>
      <c r="L21" s="376"/>
      <c r="M21" s="376"/>
      <c r="N21" s="376"/>
      <c r="O21" s="376"/>
      <c r="P21" s="377"/>
      <c r="Q21" s="375"/>
    </row>
    <row r="22" spans="2:17">
      <c r="C22" s="607"/>
      <c r="D22" s="607"/>
      <c r="E22" s="607"/>
      <c r="F22" s="607"/>
      <c r="G22" s="607"/>
      <c r="H22" s="607"/>
      <c r="I22" s="376"/>
      <c r="J22" s="376"/>
      <c r="K22" s="376"/>
      <c r="L22" s="376"/>
      <c r="M22" s="376"/>
      <c r="N22" s="376"/>
      <c r="O22" s="376"/>
      <c r="P22" s="377"/>
      <c r="Q22" s="375"/>
    </row>
    <row r="23" spans="2:17">
      <c r="C23" s="607"/>
      <c r="D23" s="607"/>
      <c r="E23" s="607"/>
      <c r="F23" s="607"/>
      <c r="G23" s="607"/>
      <c r="H23" s="607"/>
      <c r="I23" s="376"/>
      <c r="J23" s="376"/>
      <c r="K23" s="376"/>
      <c r="L23" s="376"/>
      <c r="M23" s="376"/>
      <c r="N23" s="376"/>
      <c r="O23" s="376"/>
      <c r="P23" s="377"/>
      <c r="Q23" s="375"/>
    </row>
    <row r="24" spans="2:17">
      <c r="C24" s="607"/>
      <c r="D24" s="607"/>
      <c r="E24" s="607"/>
      <c r="F24" s="607"/>
      <c r="G24" s="607"/>
      <c r="H24" s="607"/>
      <c r="I24" s="376"/>
      <c r="J24" s="376"/>
      <c r="K24" s="376"/>
      <c r="L24" s="376"/>
      <c r="M24" s="376"/>
      <c r="N24" s="376"/>
      <c r="O24" s="376"/>
      <c r="P24" s="377"/>
      <c r="Q24" s="375"/>
    </row>
    <row r="25" spans="2:17">
      <c r="C25" s="607"/>
      <c r="D25" s="607"/>
      <c r="E25" s="607"/>
      <c r="F25" s="607"/>
      <c r="G25" s="607"/>
      <c r="H25" s="607"/>
      <c r="I25" s="376"/>
      <c r="J25" s="376"/>
      <c r="K25" s="376"/>
      <c r="L25" s="376"/>
      <c r="M25" s="376"/>
      <c r="N25" s="376"/>
      <c r="O25" s="376"/>
      <c r="P25" s="377"/>
      <c r="Q25" s="375"/>
    </row>
    <row r="26" spans="2:17">
      <c r="C26" s="607"/>
      <c r="D26" s="607"/>
      <c r="E26" s="607"/>
      <c r="F26" s="607"/>
      <c r="G26" s="607"/>
      <c r="H26" s="607"/>
      <c r="I26" s="376"/>
      <c r="J26" s="376"/>
      <c r="K26" s="376"/>
      <c r="L26" s="376"/>
      <c r="M26" s="376"/>
      <c r="N26" s="376"/>
      <c r="O26" s="376"/>
      <c r="P26" s="380"/>
      <c r="Q26" s="375"/>
    </row>
    <row r="27" spans="2:17">
      <c r="C27" s="607"/>
      <c r="D27" s="607"/>
      <c r="E27" s="607"/>
      <c r="F27" s="607"/>
      <c r="G27" s="607"/>
      <c r="H27" s="607"/>
      <c r="I27" s="376"/>
      <c r="J27" s="376"/>
      <c r="K27" s="376"/>
      <c r="L27" s="376"/>
      <c r="M27" s="376"/>
      <c r="N27" s="376"/>
      <c r="O27" s="376"/>
      <c r="P27" s="380"/>
      <c r="Q27" s="375"/>
    </row>
    <row r="28" spans="2:17">
      <c r="C28" s="607"/>
      <c r="D28" s="607"/>
      <c r="E28" s="607"/>
      <c r="F28" s="607"/>
      <c r="G28" s="607"/>
      <c r="H28" s="607"/>
      <c r="I28" s="376"/>
      <c r="J28" s="376"/>
      <c r="K28" s="376"/>
      <c r="L28" s="376"/>
      <c r="M28" s="376"/>
      <c r="N28" s="376"/>
      <c r="O28" s="376"/>
      <c r="P28" s="377"/>
      <c r="Q28" s="375"/>
    </row>
    <row r="29" spans="2:17">
      <c r="C29" s="607"/>
      <c r="D29" s="607"/>
      <c r="E29" s="607"/>
      <c r="F29" s="607"/>
      <c r="G29" s="607"/>
      <c r="H29" s="607"/>
      <c r="I29" s="376"/>
      <c r="J29" s="376"/>
      <c r="K29" s="376"/>
      <c r="L29" s="376"/>
      <c r="M29" s="376"/>
      <c r="N29" s="376"/>
      <c r="O29" s="376"/>
      <c r="P29" s="380"/>
      <c r="Q29" s="375"/>
    </row>
    <row r="30" spans="2:17">
      <c r="C30" s="607"/>
      <c r="D30" s="607"/>
      <c r="E30" s="607"/>
      <c r="F30" s="607"/>
      <c r="G30" s="607"/>
      <c r="H30" s="607"/>
      <c r="I30" s="376"/>
      <c r="J30" s="376"/>
      <c r="K30" s="376"/>
      <c r="L30" s="376"/>
      <c r="M30" s="376"/>
      <c r="N30" s="376"/>
      <c r="O30" s="376"/>
      <c r="P30" s="377"/>
      <c r="Q30" s="375"/>
    </row>
    <row r="31" spans="2:17">
      <c r="C31" s="607"/>
      <c r="D31" s="607"/>
      <c r="E31" s="607"/>
      <c r="F31" s="607"/>
      <c r="G31" s="607"/>
      <c r="H31" s="607"/>
      <c r="I31" s="376"/>
      <c r="J31" s="376"/>
      <c r="K31" s="376"/>
      <c r="L31" s="376"/>
      <c r="M31" s="376"/>
      <c r="N31" s="376"/>
      <c r="O31" s="376"/>
      <c r="P31" s="380"/>
      <c r="Q31" s="375"/>
    </row>
    <row r="32" spans="2:17">
      <c r="C32" s="607"/>
      <c r="D32" s="607"/>
      <c r="E32" s="607"/>
      <c r="F32" s="607"/>
      <c r="G32" s="607"/>
      <c r="H32" s="607"/>
      <c r="I32" s="376"/>
      <c r="J32" s="376"/>
      <c r="K32" s="376"/>
      <c r="L32" s="376"/>
      <c r="M32" s="376"/>
      <c r="N32" s="376"/>
      <c r="O32" s="376"/>
      <c r="P32" s="380"/>
      <c r="Q32" s="375"/>
    </row>
    <row r="33" spans="3:17">
      <c r="C33" s="607"/>
      <c r="D33" s="607"/>
      <c r="E33" s="607"/>
      <c r="F33" s="607"/>
      <c r="G33" s="607"/>
      <c r="H33" s="607"/>
      <c r="I33" s="376"/>
      <c r="J33" s="376"/>
      <c r="K33" s="376"/>
      <c r="L33" s="376"/>
      <c r="M33" s="376"/>
      <c r="N33" s="376"/>
      <c r="O33" s="376"/>
      <c r="P33" s="377"/>
      <c r="Q33" s="375"/>
    </row>
    <row r="34" spans="3:17">
      <c r="C34" s="607"/>
      <c r="D34" s="607"/>
      <c r="E34" s="607"/>
      <c r="F34" s="607"/>
      <c r="G34" s="607"/>
      <c r="H34" s="607"/>
      <c r="I34" s="376"/>
      <c r="J34" s="376"/>
      <c r="K34" s="376"/>
      <c r="L34" s="376"/>
      <c r="M34" s="376"/>
      <c r="N34" s="376"/>
      <c r="O34" s="376"/>
      <c r="P34" s="377"/>
      <c r="Q34" s="375"/>
    </row>
    <row r="35" spans="3:17">
      <c r="C35" s="607"/>
      <c r="D35" s="607"/>
      <c r="E35" s="607"/>
      <c r="F35" s="607"/>
      <c r="G35" s="607"/>
      <c r="H35" s="607"/>
      <c r="I35" s="376"/>
      <c r="J35" s="376"/>
      <c r="K35" s="376"/>
      <c r="L35" s="376"/>
      <c r="M35" s="376"/>
      <c r="N35" s="376"/>
      <c r="O35" s="376"/>
      <c r="P35" s="377"/>
      <c r="Q35" s="375"/>
    </row>
    <row r="36" spans="3:17">
      <c r="C36" s="607"/>
      <c r="D36" s="607"/>
      <c r="E36" s="607"/>
      <c r="F36" s="607"/>
      <c r="G36" s="607"/>
      <c r="H36" s="607"/>
      <c r="I36" s="376"/>
      <c r="J36" s="376"/>
      <c r="K36" s="376"/>
      <c r="L36" s="376"/>
      <c r="M36" s="376"/>
      <c r="N36" s="376"/>
      <c r="O36" s="376"/>
      <c r="P36" s="377"/>
      <c r="Q36" s="375"/>
    </row>
    <row r="37" spans="3:17">
      <c r="C37" s="607"/>
      <c r="D37" s="607"/>
      <c r="E37" s="607"/>
      <c r="F37" s="607"/>
      <c r="G37" s="607"/>
      <c r="H37" s="607"/>
      <c r="I37" s="376"/>
      <c r="J37" s="376"/>
      <c r="K37" s="376"/>
      <c r="L37" s="376"/>
      <c r="M37" s="376"/>
      <c r="N37" s="376"/>
      <c r="O37" s="376"/>
      <c r="P37" s="377"/>
      <c r="Q37" s="375"/>
    </row>
    <row r="38" spans="3:17">
      <c r="C38" s="607"/>
      <c r="D38" s="607"/>
      <c r="E38" s="607"/>
      <c r="F38" s="607"/>
      <c r="G38" s="607"/>
      <c r="H38" s="607"/>
      <c r="I38" s="376"/>
      <c r="J38" s="376"/>
      <c r="K38" s="376"/>
      <c r="L38" s="376"/>
      <c r="M38" s="376"/>
      <c r="N38" s="376"/>
      <c r="O38" s="376"/>
      <c r="P38" s="377"/>
      <c r="Q38" s="375"/>
    </row>
    <row r="39" spans="3:17" ht="14.95" customHeight="1">
      <c r="C39" s="607"/>
      <c r="G39" s="523"/>
      <c r="H39" s="608"/>
      <c r="I39" s="58"/>
      <c r="J39" s="58"/>
      <c r="K39" s="376"/>
      <c r="L39" s="376"/>
      <c r="M39" s="376"/>
      <c r="N39" s="376"/>
      <c r="O39" s="376"/>
      <c r="P39" s="380"/>
      <c r="Q39" s="375"/>
    </row>
    <row r="40" spans="3:17">
      <c r="C40" s="607"/>
      <c r="D40" s="666" t="s">
        <v>754</v>
      </c>
      <c r="E40" s="607"/>
      <c r="F40" s="523"/>
      <c r="G40" s="524"/>
      <c r="H40" s="607"/>
      <c r="I40" s="376"/>
      <c r="J40" s="376"/>
      <c r="K40" s="376"/>
      <c r="L40" s="376"/>
      <c r="M40" s="376"/>
      <c r="N40" s="376"/>
      <c r="O40" s="376"/>
      <c r="P40" s="380"/>
      <c r="Q40" s="375"/>
    </row>
    <row r="41" spans="3:17" ht="14.95" customHeight="1">
      <c r="C41" s="607"/>
      <c r="E41" s="607"/>
      <c r="F41" s="607"/>
      <c r="G41" s="607"/>
      <c r="H41" s="607"/>
      <c r="I41" s="376"/>
      <c r="J41" s="376"/>
      <c r="K41" s="376"/>
      <c r="L41" s="376"/>
      <c r="M41" s="376"/>
      <c r="N41" s="376"/>
      <c r="O41" s="376"/>
      <c r="P41" s="377"/>
      <c r="Q41" s="375"/>
    </row>
    <row r="42" spans="3:17">
      <c r="C42" s="607"/>
      <c r="D42" s="607"/>
      <c r="E42" s="607"/>
      <c r="F42" s="607"/>
      <c r="G42" s="607"/>
      <c r="H42" s="607"/>
      <c r="I42" s="376"/>
      <c r="J42" s="376"/>
      <c r="K42" s="376"/>
      <c r="L42" s="376"/>
      <c r="M42" s="376"/>
      <c r="N42" s="376"/>
      <c r="O42" s="376"/>
      <c r="P42" s="377"/>
      <c r="Q42" s="375"/>
    </row>
    <row r="43" spans="3:17">
      <c r="C43" s="607"/>
      <c r="D43" s="607"/>
      <c r="E43" s="607"/>
      <c r="F43" s="607"/>
      <c r="G43" s="607"/>
      <c r="H43" s="607"/>
      <c r="I43" s="376"/>
      <c r="J43" s="376"/>
      <c r="K43" s="376"/>
      <c r="L43" s="376"/>
      <c r="M43" s="376"/>
      <c r="N43" s="376"/>
      <c r="O43" s="376"/>
      <c r="P43" s="377"/>
      <c r="Q43" s="375"/>
    </row>
    <row r="44" spans="3:17">
      <c r="C44" s="607"/>
      <c r="D44" s="607"/>
      <c r="E44" s="607"/>
      <c r="F44" s="607"/>
      <c r="G44" s="607"/>
      <c r="H44" s="607"/>
      <c r="I44" s="376"/>
      <c r="J44" s="376"/>
      <c r="K44" s="376"/>
      <c r="L44" s="376"/>
      <c r="M44" s="376"/>
      <c r="N44" s="376"/>
      <c r="O44" s="376"/>
      <c r="P44" s="377"/>
      <c r="Q44" s="375"/>
    </row>
    <row r="45" spans="3:17">
      <c r="C45" s="607"/>
      <c r="D45" s="607"/>
      <c r="E45" s="607"/>
      <c r="F45" s="607"/>
      <c r="G45" s="607"/>
      <c r="H45" s="607"/>
      <c r="I45" s="376"/>
      <c r="J45" s="376"/>
      <c r="K45" s="376"/>
      <c r="L45" s="376"/>
      <c r="M45" s="376"/>
      <c r="N45" s="376"/>
      <c r="O45" s="376"/>
      <c r="P45" s="377"/>
      <c r="Q45" s="375"/>
    </row>
    <row r="46" spans="3:17">
      <c r="C46" s="607"/>
      <c r="D46" s="607"/>
      <c r="E46" s="607"/>
      <c r="F46" s="607"/>
      <c r="G46" s="607"/>
      <c r="H46" s="607"/>
      <c r="I46" s="376"/>
      <c r="J46" s="376"/>
      <c r="K46" s="376"/>
      <c r="L46" s="376"/>
      <c r="M46" s="376"/>
      <c r="N46" s="376"/>
      <c r="O46" s="376"/>
      <c r="P46" s="377"/>
      <c r="Q46" s="375"/>
    </row>
    <row r="47" spans="3:17">
      <c r="C47" s="607"/>
      <c r="D47" s="607"/>
      <c r="E47" s="607"/>
      <c r="F47" s="607"/>
      <c r="G47" s="607"/>
      <c r="H47" s="607"/>
      <c r="I47" s="376"/>
      <c r="J47" s="376"/>
      <c r="K47" s="376"/>
      <c r="L47" s="376"/>
      <c r="M47" s="376"/>
      <c r="N47" s="376"/>
      <c r="O47" s="376"/>
      <c r="P47" s="377"/>
      <c r="Q47" s="375"/>
    </row>
    <row r="48" spans="3:17">
      <c r="C48" s="607"/>
      <c r="D48" s="607"/>
      <c r="E48" s="607"/>
      <c r="F48" s="607"/>
      <c r="G48" s="607"/>
      <c r="H48" s="607"/>
      <c r="I48" s="376"/>
      <c r="J48" s="376"/>
      <c r="K48" s="376"/>
      <c r="L48" s="376"/>
      <c r="M48" s="376"/>
      <c r="N48" s="376"/>
      <c r="O48" s="376"/>
      <c r="P48" s="377"/>
      <c r="Q48" s="375"/>
    </row>
    <row r="49" spans="3:17">
      <c r="C49" s="607"/>
      <c r="D49" s="607"/>
      <c r="E49" s="607"/>
      <c r="F49" s="607"/>
      <c r="G49" s="607"/>
      <c r="H49" s="607"/>
      <c r="I49" s="376"/>
      <c r="J49" s="376"/>
      <c r="K49" s="376"/>
      <c r="L49" s="376"/>
      <c r="M49" s="376"/>
      <c r="N49" s="376"/>
      <c r="O49" s="376"/>
      <c r="P49" s="380"/>
      <c r="Q49" s="375"/>
    </row>
    <row r="50" spans="3:17">
      <c r="C50" s="607"/>
      <c r="D50" s="607"/>
      <c r="E50" s="607"/>
      <c r="F50" s="607"/>
      <c r="G50" s="607"/>
      <c r="H50" s="607"/>
      <c r="I50" s="376"/>
      <c r="J50" s="376"/>
      <c r="K50" s="376"/>
      <c r="L50" s="376"/>
      <c r="M50" s="376"/>
      <c r="N50" s="376"/>
      <c r="O50" s="376"/>
      <c r="P50" s="377"/>
      <c r="Q50" s="375"/>
    </row>
    <row r="51" spans="3:17">
      <c r="C51" s="607"/>
      <c r="D51" s="607"/>
      <c r="E51" s="607"/>
      <c r="F51" s="607"/>
      <c r="G51" s="607"/>
      <c r="H51" s="607"/>
      <c r="I51" s="376"/>
      <c r="J51" s="376"/>
      <c r="K51" s="376"/>
      <c r="L51" s="376"/>
      <c r="M51" s="376"/>
      <c r="N51" s="376"/>
      <c r="O51" s="376"/>
      <c r="P51" s="380"/>
      <c r="Q51" s="375"/>
    </row>
    <row r="52" spans="3:17">
      <c r="C52" s="607"/>
      <c r="D52" s="607"/>
      <c r="E52" s="607"/>
      <c r="F52" s="607"/>
      <c r="G52" s="607"/>
      <c r="H52" s="607"/>
      <c r="I52" s="376"/>
      <c r="J52" s="376"/>
      <c r="K52" s="376"/>
      <c r="L52" s="376"/>
      <c r="M52" s="376"/>
      <c r="N52" s="376"/>
      <c r="O52" s="376"/>
      <c r="P52" s="380"/>
      <c r="Q52" s="375"/>
    </row>
    <row r="53" spans="3:17">
      <c r="C53" s="607"/>
      <c r="D53" s="607"/>
      <c r="E53" s="607"/>
      <c r="F53" s="607"/>
      <c r="G53" s="607"/>
      <c r="H53" s="607"/>
      <c r="I53" s="376"/>
      <c r="J53" s="376"/>
      <c r="K53" s="376"/>
      <c r="L53" s="376"/>
      <c r="M53" s="376"/>
      <c r="N53" s="376"/>
      <c r="O53" s="376"/>
      <c r="P53" s="380"/>
      <c r="Q53" s="375"/>
    </row>
    <row r="54" spans="3:17">
      <c r="C54" s="607"/>
      <c r="D54" s="607"/>
      <c r="E54" s="607"/>
      <c r="F54" s="607"/>
      <c r="G54" s="607"/>
      <c r="H54" s="607"/>
      <c r="I54" s="376"/>
      <c r="J54" s="376"/>
      <c r="K54" s="376"/>
      <c r="L54" s="376"/>
      <c r="M54" s="376"/>
      <c r="N54" s="376"/>
      <c r="O54" s="376"/>
      <c r="P54" s="380"/>
      <c r="Q54" s="375"/>
    </row>
    <row r="55" spans="3:17">
      <c r="C55" s="607"/>
      <c r="D55" s="607"/>
      <c r="E55" s="607"/>
      <c r="F55" s="607"/>
      <c r="G55" s="607"/>
      <c r="H55" s="607"/>
      <c r="I55" s="376"/>
      <c r="J55" s="376"/>
      <c r="K55" s="376"/>
      <c r="L55" s="376"/>
      <c r="M55" s="376"/>
      <c r="N55" s="376"/>
      <c r="O55" s="376"/>
      <c r="P55" s="377"/>
      <c r="Q55" s="375"/>
    </row>
    <row r="56" spans="3:17">
      <c r="C56" s="607"/>
      <c r="D56" s="607"/>
      <c r="E56" s="607"/>
      <c r="F56" s="607"/>
      <c r="G56" s="607"/>
      <c r="H56" s="607"/>
      <c r="I56" s="376"/>
      <c r="J56" s="376"/>
      <c r="K56" s="376"/>
      <c r="L56" s="376"/>
      <c r="M56" s="376"/>
      <c r="N56" s="376"/>
      <c r="O56" s="376"/>
      <c r="P56" s="380"/>
      <c r="Q56" s="375"/>
    </row>
    <row r="57" spans="3:17">
      <c r="C57" s="607"/>
      <c r="D57" s="607"/>
      <c r="E57" s="607"/>
      <c r="F57" s="607"/>
      <c r="G57" s="607"/>
      <c r="H57" s="607"/>
      <c r="I57" s="376"/>
      <c r="J57" s="376"/>
      <c r="K57" s="376"/>
      <c r="L57" s="376"/>
      <c r="M57" s="376"/>
      <c r="N57" s="376"/>
      <c r="O57" s="376"/>
      <c r="P57" s="377"/>
      <c r="Q57" s="375"/>
    </row>
    <row r="58" spans="3:17">
      <c r="C58" s="607"/>
      <c r="D58" s="607"/>
      <c r="E58" s="607"/>
      <c r="F58" s="607"/>
      <c r="G58" s="607"/>
      <c r="H58" s="607"/>
      <c r="I58" s="376"/>
      <c r="J58" s="376"/>
      <c r="K58" s="376"/>
      <c r="L58" s="376"/>
      <c r="M58" s="376"/>
      <c r="N58" s="376"/>
      <c r="O58" s="376"/>
      <c r="P58" s="380"/>
      <c r="Q58" s="375"/>
    </row>
    <row r="59" spans="3:17">
      <c r="C59" s="607"/>
      <c r="D59" s="607"/>
      <c r="E59" s="607"/>
      <c r="F59" s="607"/>
      <c r="G59" s="607"/>
      <c r="H59" s="607"/>
      <c r="I59" s="376"/>
      <c r="J59" s="376"/>
      <c r="K59" s="376"/>
      <c r="L59" s="376"/>
      <c r="M59" s="376"/>
      <c r="N59" s="376"/>
      <c r="O59" s="376"/>
      <c r="P59" s="377"/>
      <c r="Q59" s="375"/>
    </row>
    <row r="60" spans="3:17">
      <c r="C60" s="607"/>
      <c r="D60" s="607"/>
      <c r="E60" s="607"/>
      <c r="F60" s="607"/>
      <c r="G60" s="607"/>
      <c r="H60" s="607"/>
      <c r="I60" s="376"/>
      <c r="J60" s="376"/>
      <c r="K60" s="376"/>
      <c r="L60" s="376"/>
      <c r="M60" s="376"/>
      <c r="N60" s="376"/>
      <c r="O60" s="376"/>
      <c r="P60" s="377"/>
      <c r="Q60" s="375"/>
    </row>
    <row r="61" spans="3:17">
      <c r="C61" s="607"/>
      <c r="D61" s="607"/>
      <c r="E61" s="607"/>
      <c r="F61" s="607"/>
      <c r="G61" s="607"/>
      <c r="H61" s="607"/>
      <c r="I61" s="376"/>
      <c r="J61" s="376"/>
      <c r="K61" s="376"/>
      <c r="L61" s="376"/>
      <c r="M61" s="376"/>
      <c r="N61" s="376"/>
      <c r="O61" s="376"/>
      <c r="P61" s="380"/>
      <c r="Q61" s="375"/>
    </row>
    <row r="62" spans="3:17">
      <c r="C62" s="607"/>
      <c r="D62" s="607"/>
      <c r="E62" s="607"/>
      <c r="F62" s="607"/>
      <c r="G62" s="607"/>
      <c r="H62" s="607"/>
      <c r="I62" s="376"/>
      <c r="J62" s="376"/>
      <c r="K62" s="376"/>
      <c r="L62" s="376"/>
      <c r="M62" s="376"/>
      <c r="N62" s="376"/>
      <c r="O62" s="376"/>
      <c r="P62" s="380"/>
      <c r="Q62" s="375"/>
    </row>
    <row r="63" spans="3:17" ht="14.95" customHeight="1">
      <c r="C63" s="607"/>
      <c r="D63" s="607"/>
      <c r="E63" s="607"/>
      <c r="F63" s="607"/>
      <c r="G63" s="607"/>
      <c r="H63" s="607"/>
      <c r="I63" s="376"/>
      <c r="J63" s="376"/>
      <c r="K63" s="376"/>
      <c r="L63" s="376"/>
      <c r="M63" s="376"/>
      <c r="N63" s="376"/>
      <c r="O63" s="376"/>
      <c r="P63" s="377"/>
      <c r="Q63" s="375"/>
    </row>
    <row r="64" spans="3:17">
      <c r="C64" s="607"/>
      <c r="D64" s="607"/>
      <c r="E64" s="607"/>
      <c r="F64" s="607"/>
      <c r="G64" s="607"/>
      <c r="H64" s="607"/>
      <c r="I64" s="376"/>
      <c r="J64" s="376"/>
      <c r="K64" s="376"/>
      <c r="L64" s="376"/>
      <c r="M64" s="376"/>
      <c r="N64" s="376"/>
      <c r="O64" s="376"/>
      <c r="P64" s="377"/>
      <c r="Q64" s="375"/>
    </row>
    <row r="65" spans="3:17">
      <c r="C65" s="607"/>
      <c r="D65" s="607"/>
      <c r="E65" s="607"/>
      <c r="F65" s="607"/>
      <c r="G65" s="607"/>
      <c r="H65" s="607"/>
      <c r="I65" s="376"/>
      <c r="J65" s="376"/>
      <c r="K65" s="376"/>
      <c r="L65" s="376"/>
      <c r="M65" s="376"/>
      <c r="N65" s="376"/>
      <c r="O65" s="376"/>
      <c r="P65" s="380"/>
      <c r="Q65" s="375"/>
    </row>
    <row r="66" spans="3:17">
      <c r="C66" s="607"/>
      <c r="D66" s="607"/>
      <c r="E66" s="607"/>
      <c r="F66" s="607"/>
      <c r="G66" s="607"/>
      <c r="H66" s="607"/>
      <c r="I66" s="376"/>
      <c r="J66" s="376"/>
      <c r="K66" s="376"/>
      <c r="L66" s="376"/>
      <c r="M66" s="376"/>
      <c r="N66" s="376"/>
      <c r="O66" s="376"/>
      <c r="P66" s="380"/>
      <c r="Q66" s="375"/>
    </row>
    <row r="67" spans="3:17">
      <c r="C67" s="607"/>
      <c r="D67" s="607"/>
      <c r="E67" s="607"/>
      <c r="F67" s="607"/>
      <c r="G67" s="607"/>
      <c r="H67" s="607"/>
      <c r="I67" s="376"/>
      <c r="J67" s="376"/>
      <c r="K67" s="376"/>
      <c r="L67" s="376"/>
      <c r="M67" s="376"/>
      <c r="N67" s="376"/>
      <c r="O67" s="376"/>
      <c r="P67" s="380"/>
      <c r="Q67" s="375"/>
    </row>
    <row r="68" spans="3:17">
      <c r="C68" s="607"/>
      <c r="D68" s="607"/>
      <c r="E68" s="607"/>
      <c r="F68" s="607"/>
      <c r="G68" s="607"/>
      <c r="H68" s="607"/>
      <c r="I68" s="376"/>
      <c r="J68" s="376"/>
      <c r="K68" s="376"/>
      <c r="L68" s="376"/>
      <c r="M68" s="376"/>
      <c r="N68" s="376"/>
      <c r="O68" s="376"/>
      <c r="P68" s="380"/>
      <c r="Q68" s="375"/>
    </row>
    <row r="69" spans="3:17">
      <c r="C69" s="607"/>
      <c r="D69" s="607"/>
      <c r="E69" s="607"/>
      <c r="F69" s="607"/>
      <c r="G69" s="607"/>
      <c r="H69" s="607"/>
      <c r="I69" s="376"/>
      <c r="J69" s="376"/>
      <c r="K69" s="376"/>
      <c r="L69" s="376"/>
      <c r="M69" s="376"/>
      <c r="N69" s="376"/>
      <c r="O69" s="376"/>
      <c r="P69" s="380"/>
      <c r="Q69" s="375"/>
    </row>
    <row r="70" spans="3:17">
      <c r="C70" s="607"/>
      <c r="D70" s="607"/>
      <c r="E70" s="607"/>
      <c r="F70" s="607"/>
      <c r="G70" s="607"/>
      <c r="H70" s="607"/>
      <c r="I70" s="376"/>
      <c r="J70" s="376"/>
      <c r="K70" s="376"/>
      <c r="L70" s="376"/>
      <c r="M70" s="376"/>
      <c r="N70" s="376"/>
      <c r="O70" s="376"/>
      <c r="P70" s="377"/>
      <c r="Q70" s="375"/>
    </row>
    <row r="71" spans="3:17">
      <c r="C71" s="607"/>
      <c r="D71" s="607"/>
      <c r="E71" s="607"/>
      <c r="F71" s="607"/>
      <c r="G71" s="607"/>
      <c r="H71" s="607"/>
      <c r="I71" s="376"/>
      <c r="J71" s="376"/>
      <c r="K71" s="376"/>
      <c r="L71" s="376"/>
      <c r="M71" s="376"/>
      <c r="N71" s="376"/>
      <c r="O71" s="376"/>
      <c r="P71" s="377"/>
      <c r="Q71" s="375"/>
    </row>
    <row r="72" spans="3:17">
      <c r="C72" s="607"/>
      <c r="D72" s="607"/>
      <c r="E72" s="607"/>
      <c r="F72" s="607"/>
      <c r="G72" s="607"/>
      <c r="H72" s="607"/>
      <c r="I72" s="376"/>
      <c r="J72" s="376"/>
      <c r="K72" s="376"/>
      <c r="L72" s="376"/>
      <c r="M72" s="376"/>
      <c r="N72" s="376"/>
      <c r="O72" s="376"/>
      <c r="P72" s="377"/>
      <c r="Q72" s="375"/>
    </row>
    <row r="73" spans="3:17">
      <c r="C73" s="607"/>
      <c r="D73" s="607"/>
      <c r="E73" s="607"/>
      <c r="F73" s="607"/>
      <c r="G73" s="607"/>
      <c r="H73" s="607"/>
      <c r="I73" s="376"/>
      <c r="J73" s="376"/>
      <c r="K73" s="376"/>
      <c r="L73" s="376"/>
      <c r="M73" s="376"/>
      <c r="N73" s="376"/>
      <c r="O73" s="376"/>
      <c r="P73" s="380"/>
      <c r="Q73" s="375"/>
    </row>
    <row r="74" spans="3:17">
      <c r="C74" s="607"/>
      <c r="D74" s="607"/>
      <c r="E74" s="607"/>
      <c r="F74" s="607"/>
      <c r="G74" s="607"/>
      <c r="H74" s="607"/>
      <c r="I74" s="376"/>
      <c r="J74" s="376"/>
      <c r="K74" s="376"/>
      <c r="L74" s="376"/>
      <c r="M74" s="376"/>
      <c r="N74" s="376"/>
      <c r="O74" s="376"/>
      <c r="P74" s="380"/>
      <c r="Q74" s="375"/>
    </row>
    <row r="75" spans="3:17">
      <c r="C75" s="607"/>
      <c r="D75" s="607"/>
      <c r="E75" s="607"/>
      <c r="F75" s="607"/>
      <c r="G75" s="607"/>
      <c r="H75" s="607"/>
      <c r="I75" s="376"/>
      <c r="J75" s="376"/>
      <c r="K75" s="376"/>
      <c r="L75" s="376"/>
      <c r="M75" s="376"/>
      <c r="N75" s="376"/>
      <c r="O75" s="376"/>
      <c r="P75" s="380"/>
      <c r="Q75" s="375"/>
    </row>
    <row r="76" spans="3:17">
      <c r="C76" s="607"/>
      <c r="D76" s="607"/>
      <c r="E76" s="607"/>
      <c r="F76" s="607"/>
      <c r="G76" s="607"/>
      <c r="H76" s="607"/>
      <c r="I76" s="376"/>
      <c r="J76" s="376"/>
      <c r="K76" s="376"/>
      <c r="L76" s="376"/>
      <c r="M76" s="376"/>
      <c r="N76" s="376"/>
      <c r="O76" s="376"/>
      <c r="P76" s="380"/>
      <c r="Q76" s="375"/>
    </row>
    <row r="77" spans="3:17">
      <c r="C77" s="607"/>
      <c r="D77" s="607"/>
      <c r="E77" s="607"/>
      <c r="F77" s="607"/>
      <c r="G77" s="607"/>
      <c r="H77" s="607"/>
      <c r="I77" s="376"/>
      <c r="J77" s="376"/>
      <c r="K77" s="376"/>
      <c r="L77" s="376"/>
      <c r="M77" s="376"/>
      <c r="N77" s="376"/>
      <c r="O77" s="376"/>
      <c r="P77" s="380"/>
      <c r="Q77" s="375"/>
    </row>
    <row r="78" spans="3:17">
      <c r="C78" s="607"/>
      <c r="D78" s="607"/>
      <c r="E78" s="607"/>
      <c r="F78" s="607"/>
      <c r="G78" s="607"/>
      <c r="H78" s="607"/>
      <c r="I78" s="376"/>
      <c r="J78" s="376"/>
      <c r="K78" s="376"/>
      <c r="L78" s="376"/>
      <c r="M78" s="376"/>
      <c r="N78" s="376"/>
      <c r="O78" s="376"/>
      <c r="P78" s="380"/>
      <c r="Q78" s="375"/>
    </row>
    <row r="79" spans="3:17">
      <c r="C79" s="607"/>
      <c r="D79" s="607"/>
      <c r="E79" s="607"/>
      <c r="F79" s="607"/>
      <c r="G79" s="607"/>
      <c r="H79" s="607"/>
      <c r="I79" s="376"/>
      <c r="J79" s="376"/>
      <c r="K79" s="376"/>
      <c r="L79" s="376"/>
      <c r="M79" s="376"/>
      <c r="N79" s="376"/>
      <c r="O79" s="376"/>
      <c r="P79" s="380"/>
      <c r="Q79" s="375"/>
    </row>
    <row r="80" spans="3:17">
      <c r="C80" s="607"/>
      <c r="D80" s="607"/>
      <c r="E80" s="607"/>
      <c r="F80" s="607"/>
      <c r="G80" s="607"/>
      <c r="H80" s="607"/>
      <c r="I80" s="376"/>
      <c r="J80" s="376"/>
      <c r="K80" s="376"/>
      <c r="L80" s="376"/>
      <c r="M80" s="376"/>
      <c r="N80" s="376"/>
      <c r="O80" s="376"/>
      <c r="P80" s="377"/>
      <c r="Q80" s="375"/>
    </row>
    <row r="81" spans="3:17">
      <c r="C81" s="607"/>
      <c r="D81" s="607"/>
      <c r="E81" s="607"/>
      <c r="F81" s="607"/>
      <c r="G81" s="607"/>
      <c r="H81" s="607"/>
      <c r="I81" s="376"/>
      <c r="J81" s="376"/>
      <c r="K81" s="376"/>
      <c r="L81" s="376"/>
      <c r="M81" s="376"/>
      <c r="N81" s="376"/>
      <c r="O81" s="376"/>
      <c r="P81" s="377"/>
      <c r="Q81" s="375"/>
    </row>
    <row r="82" spans="3:17">
      <c r="C82" s="607"/>
      <c r="D82" s="607"/>
      <c r="E82" s="607"/>
      <c r="F82" s="607"/>
      <c r="G82" s="607"/>
      <c r="H82" s="607"/>
      <c r="I82" s="376"/>
      <c r="J82" s="376"/>
      <c r="K82" s="376"/>
      <c r="L82" s="376"/>
      <c r="M82" s="376"/>
      <c r="N82" s="376"/>
      <c r="O82" s="376"/>
      <c r="P82" s="377"/>
      <c r="Q82" s="375"/>
    </row>
    <row r="83" spans="3:17" ht="14.95" customHeight="1">
      <c r="C83" s="607"/>
      <c r="D83" s="607"/>
      <c r="E83" s="607"/>
      <c r="F83" s="607"/>
      <c r="G83" s="607"/>
      <c r="H83" s="607"/>
      <c r="I83" s="376"/>
      <c r="J83" s="376"/>
      <c r="K83" s="376"/>
      <c r="L83" s="376"/>
      <c r="M83" s="376"/>
      <c r="N83" s="376"/>
      <c r="O83" s="376"/>
      <c r="P83" s="377"/>
      <c r="Q83" s="375"/>
    </row>
    <row r="84" spans="3:17">
      <c r="C84" s="607"/>
      <c r="D84" s="607"/>
      <c r="E84" s="607"/>
      <c r="F84" s="607"/>
      <c r="G84" s="607"/>
      <c r="H84" s="607"/>
      <c r="I84" s="376"/>
      <c r="J84" s="376"/>
      <c r="K84" s="376"/>
      <c r="L84" s="376"/>
      <c r="M84" s="376"/>
      <c r="N84" s="376"/>
      <c r="O84" s="376"/>
      <c r="P84" s="377"/>
      <c r="Q84" s="375"/>
    </row>
    <row r="85" spans="3:17">
      <c r="C85" s="607"/>
      <c r="D85" s="607"/>
      <c r="E85" s="607"/>
      <c r="F85" s="607"/>
      <c r="G85" s="607"/>
      <c r="H85" s="607"/>
      <c r="I85" s="376"/>
      <c r="J85" s="376"/>
      <c r="K85" s="376"/>
      <c r="L85" s="376"/>
      <c r="M85" s="376"/>
      <c r="N85" s="376"/>
      <c r="O85" s="376"/>
      <c r="P85" s="377"/>
      <c r="Q85" s="375"/>
    </row>
    <row r="86" spans="3:17">
      <c r="C86" s="607"/>
      <c r="D86" s="607"/>
      <c r="E86" s="607"/>
      <c r="F86" s="607"/>
      <c r="G86" s="607"/>
      <c r="H86" s="607"/>
      <c r="I86" s="376"/>
      <c r="J86" s="376"/>
      <c r="K86" s="376"/>
      <c r="L86" s="376"/>
      <c r="M86" s="376"/>
      <c r="N86" s="376"/>
      <c r="O86" s="376"/>
      <c r="P86" s="380"/>
      <c r="Q86" s="375"/>
    </row>
    <row r="87" spans="3:17">
      <c r="C87" s="607"/>
      <c r="D87" s="607"/>
      <c r="E87" s="607"/>
      <c r="F87" s="607"/>
      <c r="G87" s="607"/>
      <c r="H87" s="607"/>
      <c r="I87" s="376"/>
      <c r="J87" s="376"/>
      <c r="K87" s="376"/>
      <c r="L87" s="376"/>
      <c r="M87" s="376"/>
      <c r="N87" s="376"/>
      <c r="O87" s="376"/>
      <c r="P87" s="380"/>
      <c r="Q87" s="375"/>
    </row>
    <row r="88" spans="3:17">
      <c r="C88" s="607"/>
      <c r="D88" s="607"/>
      <c r="E88" s="607"/>
      <c r="F88" s="607"/>
      <c r="G88" s="607"/>
      <c r="H88" s="607"/>
      <c r="I88" s="376"/>
      <c r="J88" s="376"/>
      <c r="K88" s="376"/>
      <c r="L88" s="376"/>
      <c r="M88" s="376"/>
      <c r="N88" s="376"/>
      <c r="O88" s="376"/>
      <c r="P88" s="380"/>
      <c r="Q88" s="375"/>
    </row>
    <row r="89" spans="3:17">
      <c r="C89" s="607"/>
      <c r="D89" s="607"/>
      <c r="E89" s="607"/>
      <c r="F89" s="607"/>
      <c r="G89" s="607"/>
      <c r="H89" s="607"/>
      <c r="I89" s="376"/>
      <c r="J89" s="376"/>
      <c r="K89" s="376"/>
      <c r="L89" s="376"/>
      <c r="M89" s="376"/>
      <c r="N89" s="376"/>
      <c r="O89" s="376"/>
      <c r="P89" s="377"/>
      <c r="Q89" s="375"/>
    </row>
    <row r="90" spans="3:17">
      <c r="C90" s="607"/>
      <c r="D90" s="607"/>
      <c r="E90" s="607"/>
      <c r="F90" s="607"/>
      <c r="G90" s="607"/>
      <c r="H90" s="607"/>
      <c r="I90" s="376"/>
      <c r="J90" s="376"/>
      <c r="K90" s="376"/>
      <c r="L90" s="376"/>
      <c r="M90" s="376"/>
      <c r="N90" s="376"/>
      <c r="O90" s="376"/>
      <c r="P90" s="377"/>
      <c r="Q90" s="375"/>
    </row>
    <row r="91" spans="3:17">
      <c r="C91" s="607"/>
      <c r="D91" s="607"/>
      <c r="E91" s="607"/>
      <c r="F91" s="607"/>
      <c r="G91" s="607"/>
      <c r="H91" s="607"/>
      <c r="I91" s="376"/>
      <c r="J91" s="376"/>
      <c r="K91" s="376"/>
      <c r="L91" s="376"/>
      <c r="M91" s="376"/>
      <c r="N91" s="376"/>
      <c r="O91" s="376"/>
      <c r="P91" s="380"/>
      <c r="Q91" s="375"/>
    </row>
    <row r="92" spans="3:17">
      <c r="C92" s="607"/>
      <c r="D92" s="607"/>
      <c r="E92" s="607"/>
      <c r="F92" s="607"/>
      <c r="G92" s="607"/>
      <c r="H92" s="607"/>
      <c r="I92" s="376"/>
      <c r="J92" s="376"/>
      <c r="K92" s="376"/>
      <c r="L92" s="376"/>
      <c r="M92" s="376"/>
      <c r="N92" s="376"/>
      <c r="O92" s="376"/>
      <c r="P92" s="380"/>
      <c r="Q92" s="375"/>
    </row>
    <row r="93" spans="3:17">
      <c r="C93" s="607"/>
      <c r="D93" s="607"/>
      <c r="E93" s="607"/>
      <c r="F93" s="607"/>
      <c r="G93" s="607"/>
      <c r="H93" s="607"/>
      <c r="I93" s="376"/>
      <c r="J93" s="376"/>
      <c r="K93" s="376"/>
      <c r="L93" s="376"/>
      <c r="M93" s="376"/>
      <c r="N93" s="376"/>
      <c r="O93" s="376"/>
      <c r="P93" s="377"/>
      <c r="Q93" s="375"/>
    </row>
    <row r="94" spans="3:17">
      <c r="C94" s="607"/>
      <c r="D94" s="607"/>
      <c r="E94" s="607"/>
      <c r="F94" s="607"/>
      <c r="G94" s="607"/>
      <c r="H94" s="607"/>
      <c r="I94" s="376"/>
      <c r="J94" s="376"/>
      <c r="K94" s="376"/>
      <c r="L94" s="376"/>
      <c r="M94" s="376"/>
      <c r="N94" s="376"/>
      <c r="O94" s="376"/>
      <c r="P94" s="380"/>
      <c r="Q94" s="375"/>
    </row>
    <row r="95" spans="3:17">
      <c r="C95" s="607"/>
      <c r="D95" s="607"/>
      <c r="E95" s="607"/>
      <c r="F95" s="607"/>
      <c r="G95" s="607"/>
      <c r="H95" s="607"/>
      <c r="I95" s="376"/>
      <c r="J95" s="376"/>
      <c r="K95" s="376"/>
      <c r="L95" s="376"/>
      <c r="M95" s="376"/>
      <c r="N95" s="376"/>
      <c r="O95" s="376"/>
      <c r="P95" s="377"/>
      <c r="Q95" s="375"/>
    </row>
    <row r="96" spans="3:17">
      <c r="C96" s="607"/>
      <c r="D96" s="607"/>
      <c r="E96" s="607"/>
      <c r="F96" s="607"/>
      <c r="G96" s="607"/>
      <c r="H96" s="607"/>
      <c r="I96" s="376"/>
      <c r="J96" s="376"/>
      <c r="K96" s="376"/>
      <c r="L96" s="376"/>
      <c r="M96" s="376"/>
      <c r="N96" s="376"/>
      <c r="O96" s="376"/>
      <c r="P96" s="380"/>
      <c r="Q96" s="375"/>
    </row>
    <row r="97" spans="3:17">
      <c r="C97" s="607"/>
      <c r="D97" s="607"/>
      <c r="E97" s="607"/>
      <c r="F97" s="607"/>
      <c r="G97" s="607"/>
      <c r="H97" s="607"/>
      <c r="I97" s="376"/>
      <c r="J97" s="376"/>
      <c r="K97" s="376"/>
      <c r="L97" s="376"/>
      <c r="M97" s="376"/>
      <c r="N97" s="376"/>
      <c r="O97" s="376"/>
      <c r="P97" s="380"/>
      <c r="Q97" s="375"/>
    </row>
    <row r="98" spans="3:17">
      <c r="C98" s="607"/>
      <c r="D98" s="607"/>
      <c r="E98" s="607"/>
      <c r="F98" s="607"/>
      <c r="G98" s="607"/>
      <c r="H98" s="607"/>
      <c r="I98" s="376"/>
      <c r="J98" s="376"/>
      <c r="K98" s="376"/>
      <c r="L98" s="376"/>
      <c r="M98" s="376"/>
      <c r="N98" s="376"/>
      <c r="O98" s="376"/>
      <c r="P98" s="380"/>
      <c r="Q98" s="375"/>
    </row>
    <row r="99" spans="3:17">
      <c r="C99" s="607"/>
      <c r="D99" s="607"/>
      <c r="E99" s="607"/>
      <c r="F99" s="607"/>
      <c r="G99" s="607"/>
      <c r="H99" s="607"/>
      <c r="I99" s="376"/>
      <c r="J99" s="376"/>
      <c r="K99" s="376"/>
      <c r="L99" s="376"/>
      <c r="M99" s="376"/>
      <c r="N99" s="376"/>
      <c r="O99" s="376"/>
      <c r="P99" s="377"/>
      <c r="Q99" s="375"/>
    </row>
    <row r="100" spans="3:17">
      <c r="C100" s="607"/>
      <c r="D100" s="607"/>
      <c r="E100" s="607"/>
      <c r="F100" s="607"/>
      <c r="G100" s="607"/>
      <c r="H100" s="607"/>
      <c r="I100" s="376"/>
      <c r="J100" s="376"/>
      <c r="K100" s="376"/>
      <c r="L100" s="376"/>
      <c r="M100" s="376"/>
      <c r="N100" s="376"/>
      <c r="O100" s="376"/>
      <c r="P100" s="380"/>
      <c r="Q100" s="375"/>
    </row>
    <row r="101" spans="3:17">
      <c r="C101" s="607"/>
      <c r="D101" s="607"/>
      <c r="E101" s="607"/>
      <c r="F101" s="607"/>
      <c r="G101" s="607"/>
      <c r="H101" s="607"/>
      <c r="I101" s="376"/>
      <c r="J101" s="376"/>
      <c r="K101" s="376"/>
      <c r="L101" s="376"/>
      <c r="M101" s="376"/>
      <c r="N101" s="376"/>
      <c r="O101" s="376"/>
      <c r="P101" s="380"/>
      <c r="Q101" s="375"/>
    </row>
    <row r="102" spans="3:17">
      <c r="C102" s="607"/>
      <c r="D102" s="607"/>
      <c r="E102" s="607"/>
      <c r="F102" s="607"/>
      <c r="G102" s="607"/>
      <c r="H102" s="607"/>
      <c r="I102" s="376"/>
      <c r="J102" s="376"/>
      <c r="K102" s="376"/>
      <c r="L102" s="376"/>
      <c r="M102" s="376"/>
      <c r="N102" s="376"/>
      <c r="O102" s="376"/>
      <c r="P102" s="380"/>
      <c r="Q102" s="375"/>
    </row>
    <row r="103" spans="3:17">
      <c r="C103" s="607"/>
      <c r="D103" s="607"/>
      <c r="E103" s="607"/>
      <c r="F103" s="607"/>
      <c r="G103" s="607"/>
      <c r="H103" s="607"/>
      <c r="I103" s="376"/>
      <c r="J103" s="376"/>
      <c r="K103" s="376"/>
      <c r="L103" s="376"/>
      <c r="M103" s="376"/>
      <c r="N103" s="376"/>
      <c r="O103" s="376"/>
      <c r="P103" s="377"/>
      <c r="Q103" s="375"/>
    </row>
    <row r="104" spans="3:17">
      <c r="C104" s="607"/>
      <c r="D104" s="607"/>
      <c r="E104" s="607"/>
      <c r="F104" s="607"/>
      <c r="G104" s="607"/>
      <c r="H104" s="607"/>
      <c r="I104" s="376"/>
      <c r="J104" s="376"/>
      <c r="K104" s="376"/>
      <c r="L104" s="376"/>
      <c r="M104" s="376"/>
      <c r="N104" s="376"/>
      <c r="O104" s="376"/>
      <c r="P104" s="380"/>
      <c r="Q104" s="375"/>
    </row>
    <row r="105" spans="3:17">
      <c r="C105" s="607"/>
      <c r="D105" s="607"/>
      <c r="E105" s="607"/>
      <c r="F105" s="607"/>
      <c r="G105" s="607"/>
      <c r="H105" s="607"/>
      <c r="I105" s="376"/>
      <c r="J105" s="376"/>
      <c r="K105" s="376"/>
      <c r="L105" s="376"/>
      <c r="M105" s="376"/>
      <c r="N105" s="376"/>
      <c r="O105" s="376"/>
      <c r="P105" s="380"/>
      <c r="Q105" s="375"/>
    </row>
    <row r="106" spans="3:17" ht="14.95" customHeight="1">
      <c r="C106" s="607"/>
      <c r="D106" s="607"/>
      <c r="E106" s="607"/>
      <c r="F106" s="607"/>
      <c r="G106" s="607"/>
      <c r="H106" s="607"/>
      <c r="I106" s="376"/>
      <c r="J106" s="376"/>
      <c r="K106" s="376"/>
      <c r="L106" s="376"/>
      <c r="M106" s="376"/>
      <c r="N106" s="376"/>
      <c r="O106" s="376"/>
      <c r="P106" s="377"/>
      <c r="Q106" s="375"/>
    </row>
    <row r="107" spans="3:17">
      <c r="C107" s="607"/>
      <c r="D107" s="607"/>
      <c r="E107" s="607"/>
      <c r="F107" s="607"/>
      <c r="G107" s="607"/>
      <c r="H107" s="607"/>
      <c r="I107" s="376"/>
      <c r="J107" s="376"/>
      <c r="K107" s="376"/>
      <c r="L107" s="376"/>
      <c r="M107" s="376"/>
      <c r="N107" s="376"/>
      <c r="O107" s="376"/>
      <c r="P107" s="377"/>
      <c r="Q107" s="375"/>
    </row>
    <row r="108" spans="3:17">
      <c r="C108" s="607"/>
      <c r="D108" s="607"/>
      <c r="E108" s="607"/>
      <c r="F108" s="607"/>
      <c r="G108" s="607"/>
      <c r="H108" s="607"/>
      <c r="I108" s="376"/>
      <c r="J108" s="376"/>
      <c r="K108" s="376"/>
      <c r="L108" s="376"/>
      <c r="M108" s="376"/>
      <c r="N108" s="376"/>
      <c r="O108" s="376"/>
      <c r="P108" s="377"/>
      <c r="Q108" s="375"/>
    </row>
    <row r="109" spans="3:17">
      <c r="C109" s="607"/>
      <c r="D109" s="607"/>
      <c r="E109" s="607"/>
      <c r="F109" s="607"/>
      <c r="G109" s="607"/>
      <c r="H109" s="607"/>
      <c r="I109" s="376"/>
      <c r="J109" s="376"/>
      <c r="K109" s="376"/>
      <c r="L109" s="376"/>
      <c r="M109" s="376"/>
      <c r="N109" s="376"/>
      <c r="O109" s="376"/>
      <c r="P109" s="380"/>
      <c r="Q109" s="375"/>
    </row>
    <row r="110" spans="3:17">
      <c r="C110" s="607"/>
      <c r="D110" s="607"/>
      <c r="E110" s="607"/>
      <c r="F110" s="607"/>
      <c r="G110" s="607"/>
      <c r="H110" s="607"/>
      <c r="I110" s="376"/>
      <c r="J110" s="376"/>
      <c r="K110" s="376"/>
      <c r="L110" s="376"/>
      <c r="M110" s="376"/>
      <c r="N110" s="376"/>
      <c r="O110" s="376"/>
      <c r="P110" s="380"/>
      <c r="Q110" s="375"/>
    </row>
    <row r="111" spans="3:17">
      <c r="C111" s="607"/>
      <c r="D111" s="607"/>
      <c r="E111" s="607"/>
      <c r="F111" s="607"/>
      <c r="G111" s="607"/>
      <c r="H111" s="607"/>
      <c r="I111" s="376"/>
      <c r="J111" s="376"/>
      <c r="K111" s="376"/>
      <c r="L111" s="376"/>
      <c r="M111" s="376"/>
      <c r="N111" s="376"/>
      <c r="O111" s="376"/>
      <c r="P111" s="380"/>
      <c r="Q111" s="375"/>
    </row>
    <row r="112" spans="3:17">
      <c r="C112" s="607"/>
      <c r="D112" s="607"/>
      <c r="E112" s="607"/>
      <c r="F112" s="607"/>
      <c r="G112" s="607"/>
      <c r="H112" s="607"/>
      <c r="I112" s="376"/>
      <c r="J112" s="376"/>
      <c r="K112" s="376"/>
      <c r="L112" s="376"/>
      <c r="M112" s="376"/>
      <c r="N112" s="376"/>
      <c r="O112" s="376"/>
      <c r="P112" s="380"/>
      <c r="Q112" s="375"/>
    </row>
    <row r="113" spans="3:17">
      <c r="C113" s="607"/>
      <c r="D113" s="607"/>
      <c r="E113" s="607"/>
      <c r="F113" s="607"/>
      <c r="G113" s="607"/>
      <c r="H113" s="607"/>
      <c r="I113" s="376"/>
      <c r="J113" s="376"/>
      <c r="K113" s="376"/>
      <c r="L113" s="376"/>
      <c r="M113" s="376"/>
      <c r="N113" s="376"/>
      <c r="O113" s="376"/>
      <c r="P113" s="377"/>
      <c r="Q113" s="375"/>
    </row>
    <row r="114" spans="3:17">
      <c r="C114" s="607"/>
      <c r="D114" s="607"/>
      <c r="E114" s="607"/>
      <c r="F114" s="607"/>
      <c r="G114" s="607"/>
      <c r="H114" s="607"/>
      <c r="I114" s="376"/>
      <c r="J114" s="376"/>
      <c r="K114" s="376"/>
      <c r="L114" s="376"/>
      <c r="M114" s="376"/>
      <c r="N114" s="376"/>
      <c r="O114" s="376"/>
      <c r="P114" s="380"/>
      <c r="Q114" s="375"/>
    </row>
    <row r="115" spans="3:17">
      <c r="C115" s="607"/>
      <c r="D115" s="607"/>
      <c r="E115" s="607"/>
      <c r="F115" s="607"/>
      <c r="G115" s="607"/>
      <c r="H115" s="607"/>
      <c r="I115" s="376"/>
      <c r="J115" s="376"/>
      <c r="K115" s="376"/>
      <c r="L115" s="376"/>
      <c r="M115" s="376"/>
      <c r="N115" s="376"/>
      <c r="O115" s="376"/>
      <c r="P115" s="380"/>
      <c r="Q115" s="375"/>
    </row>
    <row r="116" spans="3:17">
      <c r="C116" s="607"/>
      <c r="D116" s="607"/>
      <c r="E116" s="607"/>
      <c r="F116" s="607"/>
      <c r="G116" s="607"/>
      <c r="H116" s="607"/>
      <c r="I116" s="376"/>
      <c r="J116" s="376"/>
      <c r="K116" s="376"/>
      <c r="L116" s="376"/>
      <c r="M116" s="376"/>
      <c r="N116" s="376"/>
      <c r="O116" s="376"/>
      <c r="P116" s="377"/>
      <c r="Q116" s="375"/>
    </row>
    <row r="117" spans="3:17">
      <c r="C117" s="607"/>
      <c r="D117" s="607"/>
      <c r="E117" s="607"/>
      <c r="F117" s="607"/>
      <c r="G117" s="607"/>
      <c r="H117" s="607"/>
      <c r="I117" s="376"/>
      <c r="J117" s="376"/>
      <c r="K117" s="376"/>
      <c r="L117" s="376"/>
      <c r="M117" s="376"/>
      <c r="N117" s="376"/>
      <c r="O117" s="376"/>
      <c r="P117" s="377"/>
      <c r="Q117" s="375"/>
    </row>
    <row r="118" spans="3:17" ht="14.95" customHeight="1">
      <c r="C118" s="607"/>
      <c r="D118" s="607"/>
      <c r="E118" s="607"/>
      <c r="F118" s="607"/>
      <c r="G118" s="607"/>
      <c r="H118" s="607"/>
      <c r="I118" s="376"/>
      <c r="J118" s="376"/>
      <c r="K118" s="376"/>
      <c r="L118" s="376"/>
      <c r="M118" s="376"/>
      <c r="N118" s="376"/>
      <c r="O118" s="376"/>
      <c r="P118" s="377"/>
      <c r="Q118" s="375"/>
    </row>
    <row r="119" spans="3:17">
      <c r="C119" s="607"/>
      <c r="D119" s="607"/>
      <c r="E119" s="607"/>
      <c r="F119" s="607"/>
      <c r="G119" s="607"/>
      <c r="H119" s="607"/>
      <c r="I119" s="376"/>
      <c r="J119" s="376"/>
      <c r="K119" s="376"/>
      <c r="L119" s="376"/>
      <c r="M119" s="376"/>
      <c r="N119" s="376"/>
      <c r="O119" s="376"/>
      <c r="P119" s="377"/>
      <c r="Q119" s="375"/>
    </row>
    <row r="120" spans="3:17">
      <c r="C120" s="607"/>
      <c r="D120" s="607"/>
      <c r="E120" s="607"/>
      <c r="F120" s="607"/>
      <c r="G120" s="607"/>
      <c r="H120" s="607"/>
      <c r="I120" s="376"/>
      <c r="J120" s="376"/>
      <c r="K120" s="376"/>
      <c r="L120" s="376"/>
      <c r="M120" s="376"/>
      <c r="N120" s="376"/>
      <c r="O120" s="376"/>
      <c r="P120" s="377"/>
      <c r="Q120" s="375"/>
    </row>
    <row r="121" spans="3:17">
      <c r="C121" s="607"/>
      <c r="D121" s="607"/>
      <c r="E121" s="607"/>
      <c r="F121" s="607"/>
      <c r="G121" s="607"/>
      <c r="H121" s="607"/>
      <c r="I121" s="376"/>
      <c r="J121" s="376"/>
      <c r="K121" s="376"/>
      <c r="L121" s="376"/>
      <c r="M121" s="376"/>
      <c r="N121" s="376"/>
      <c r="O121" s="376"/>
      <c r="P121" s="377"/>
      <c r="Q121" s="375"/>
    </row>
    <row r="122" spans="3:17">
      <c r="C122" s="607"/>
      <c r="D122" s="607"/>
      <c r="E122" s="607"/>
      <c r="F122" s="607"/>
      <c r="G122" s="607"/>
      <c r="H122" s="607"/>
      <c r="I122" s="376"/>
      <c r="J122" s="376"/>
      <c r="K122" s="376"/>
      <c r="L122" s="376"/>
      <c r="M122" s="376"/>
      <c r="N122" s="376"/>
      <c r="O122" s="376"/>
      <c r="P122" s="377"/>
      <c r="Q122" s="375"/>
    </row>
    <row r="123" spans="3:17">
      <c r="C123" s="607"/>
      <c r="D123" s="607"/>
      <c r="E123" s="607"/>
      <c r="F123" s="607"/>
      <c r="G123" s="607"/>
      <c r="H123" s="607"/>
      <c r="I123" s="376"/>
      <c r="J123" s="376"/>
      <c r="K123" s="376"/>
      <c r="L123" s="376"/>
      <c r="M123" s="376"/>
      <c r="N123" s="376"/>
      <c r="O123" s="376"/>
      <c r="P123" s="377"/>
      <c r="Q123" s="375"/>
    </row>
    <row r="124" spans="3:17">
      <c r="C124" s="607"/>
      <c r="D124" s="607"/>
      <c r="E124" s="607"/>
      <c r="F124" s="607"/>
      <c r="G124" s="607"/>
      <c r="H124" s="607"/>
      <c r="I124" s="376"/>
      <c r="J124" s="376"/>
      <c r="K124" s="376"/>
      <c r="L124" s="376"/>
      <c r="M124" s="376"/>
      <c r="N124" s="376"/>
      <c r="O124" s="376"/>
      <c r="P124" s="380"/>
      <c r="Q124" s="375"/>
    </row>
    <row r="125" spans="3:17">
      <c r="C125" s="607"/>
      <c r="D125" s="607"/>
      <c r="E125" s="607"/>
      <c r="F125" s="607"/>
      <c r="G125" s="607"/>
      <c r="H125" s="607"/>
      <c r="I125" s="376"/>
      <c r="J125" s="376"/>
      <c r="K125" s="376"/>
      <c r="L125" s="376"/>
      <c r="M125" s="376"/>
      <c r="N125" s="376"/>
      <c r="O125" s="376"/>
      <c r="P125" s="377"/>
      <c r="Q125" s="375"/>
    </row>
    <row r="126" spans="3:17">
      <c r="C126" s="607"/>
      <c r="D126" s="607"/>
      <c r="E126" s="607"/>
      <c r="F126" s="607"/>
      <c r="G126" s="607"/>
      <c r="H126" s="607"/>
      <c r="I126" s="376"/>
      <c r="J126" s="376"/>
      <c r="K126" s="376"/>
      <c r="L126" s="376"/>
      <c r="M126" s="376"/>
      <c r="N126" s="376"/>
      <c r="O126" s="376"/>
      <c r="P126" s="377"/>
      <c r="Q126" s="375"/>
    </row>
    <row r="127" spans="3:17">
      <c r="C127" s="607"/>
      <c r="D127" s="607"/>
      <c r="E127" s="607"/>
      <c r="F127" s="607"/>
      <c r="G127" s="607"/>
      <c r="H127" s="607"/>
      <c r="I127" s="376"/>
      <c r="J127" s="376"/>
      <c r="K127" s="376"/>
      <c r="L127" s="376"/>
      <c r="M127" s="376"/>
      <c r="N127" s="376"/>
      <c r="O127" s="376"/>
      <c r="P127" s="377"/>
      <c r="Q127" s="375"/>
    </row>
    <row r="128" spans="3:17">
      <c r="C128" s="607"/>
      <c r="D128" s="607"/>
      <c r="E128" s="607"/>
      <c r="F128" s="607"/>
      <c r="G128" s="607"/>
      <c r="H128" s="607"/>
      <c r="I128" s="376"/>
      <c r="J128" s="376"/>
      <c r="K128" s="376"/>
      <c r="L128" s="376"/>
      <c r="M128" s="376"/>
      <c r="N128" s="376"/>
      <c r="O128" s="376"/>
      <c r="P128" s="377"/>
      <c r="Q128" s="375"/>
    </row>
    <row r="129" spans="3:17">
      <c r="C129" s="607"/>
      <c r="D129" s="607"/>
      <c r="E129" s="607"/>
      <c r="F129" s="607"/>
      <c r="G129" s="607"/>
      <c r="H129" s="607"/>
      <c r="I129" s="376"/>
      <c r="J129" s="376"/>
      <c r="K129" s="376"/>
      <c r="L129" s="376"/>
      <c r="M129" s="376"/>
      <c r="N129" s="376"/>
      <c r="O129" s="376"/>
      <c r="P129" s="377"/>
      <c r="Q129" s="375"/>
    </row>
    <row r="130" spans="3:17">
      <c r="C130" s="607"/>
      <c r="D130" s="607"/>
      <c r="E130" s="607"/>
      <c r="F130" s="607"/>
      <c r="G130" s="607"/>
      <c r="H130" s="607"/>
      <c r="I130" s="376"/>
      <c r="J130" s="376"/>
      <c r="K130" s="376"/>
      <c r="L130" s="376"/>
      <c r="M130" s="376"/>
      <c r="N130" s="376"/>
      <c r="O130" s="376"/>
      <c r="P130" s="377"/>
      <c r="Q130" s="375"/>
    </row>
    <row r="131" spans="3:17">
      <c r="C131" s="607"/>
      <c r="D131" s="607"/>
      <c r="E131" s="607"/>
      <c r="F131" s="607"/>
      <c r="G131" s="607"/>
      <c r="H131" s="607"/>
      <c r="I131" s="376"/>
      <c r="J131" s="376"/>
      <c r="K131" s="376"/>
      <c r="L131" s="376"/>
      <c r="M131" s="376"/>
      <c r="N131" s="376"/>
      <c r="O131" s="376"/>
      <c r="P131" s="377"/>
      <c r="Q131" s="375"/>
    </row>
    <row r="132" spans="3:17">
      <c r="C132" s="607"/>
      <c r="D132" s="607"/>
      <c r="E132" s="607"/>
      <c r="F132" s="607"/>
      <c r="G132" s="607"/>
      <c r="H132" s="607"/>
      <c r="I132" s="376"/>
      <c r="J132" s="376"/>
      <c r="K132" s="376"/>
      <c r="L132" s="376"/>
      <c r="M132" s="376"/>
      <c r="N132" s="376"/>
      <c r="O132" s="376"/>
      <c r="P132" s="377"/>
      <c r="Q132" s="375"/>
    </row>
    <row r="133" spans="3:17">
      <c r="C133" s="607"/>
      <c r="D133" s="607"/>
      <c r="E133" s="607"/>
      <c r="F133" s="607"/>
      <c r="G133" s="607"/>
      <c r="H133" s="607"/>
      <c r="I133" s="376"/>
      <c r="J133" s="376"/>
      <c r="K133" s="376"/>
      <c r="L133" s="376"/>
      <c r="M133" s="376"/>
      <c r="N133" s="376"/>
      <c r="O133" s="376"/>
      <c r="P133" s="380"/>
      <c r="Q133" s="375"/>
    </row>
    <row r="134" spans="3:17">
      <c r="C134" s="607"/>
      <c r="D134" s="607"/>
      <c r="E134" s="607"/>
      <c r="F134" s="607"/>
      <c r="G134" s="607"/>
      <c r="H134" s="607"/>
      <c r="I134" s="376"/>
      <c r="J134" s="376"/>
      <c r="K134" s="376"/>
      <c r="L134" s="376"/>
      <c r="M134" s="376"/>
      <c r="N134" s="376"/>
      <c r="O134" s="376"/>
      <c r="P134" s="380"/>
      <c r="Q134" s="375"/>
    </row>
    <row r="135" spans="3:17">
      <c r="C135" s="607"/>
      <c r="D135" s="607"/>
      <c r="E135" s="607"/>
      <c r="F135" s="607"/>
      <c r="G135" s="607"/>
      <c r="H135" s="607"/>
      <c r="I135" s="376"/>
      <c r="J135" s="376"/>
      <c r="K135" s="376"/>
      <c r="L135" s="376"/>
      <c r="M135" s="376"/>
      <c r="N135" s="376"/>
      <c r="O135" s="376"/>
      <c r="P135" s="377"/>
      <c r="Q135" s="375"/>
    </row>
    <row r="136" spans="3:17">
      <c r="C136" s="607"/>
      <c r="D136" s="607"/>
      <c r="E136" s="607"/>
      <c r="F136" s="607"/>
      <c r="G136" s="607"/>
      <c r="H136" s="607"/>
      <c r="I136" s="376"/>
      <c r="J136" s="376"/>
      <c r="K136" s="376"/>
      <c r="L136" s="376"/>
      <c r="M136" s="376"/>
      <c r="N136" s="376"/>
      <c r="O136" s="376"/>
      <c r="P136" s="377"/>
      <c r="Q136" s="375"/>
    </row>
    <row r="137" spans="3:17">
      <c r="C137" s="607"/>
      <c r="D137" s="607"/>
      <c r="E137" s="607"/>
      <c r="F137" s="607"/>
      <c r="G137" s="607"/>
      <c r="H137" s="607"/>
      <c r="I137" s="376"/>
      <c r="J137" s="376"/>
      <c r="K137" s="376"/>
      <c r="L137" s="376"/>
      <c r="M137" s="376"/>
      <c r="N137" s="376"/>
      <c r="O137" s="376"/>
      <c r="P137" s="380"/>
      <c r="Q137" s="375"/>
    </row>
    <row r="138" spans="3:17">
      <c r="C138" s="607"/>
      <c r="D138" s="607"/>
      <c r="E138" s="607"/>
      <c r="F138" s="607"/>
      <c r="G138" s="607"/>
      <c r="H138" s="607"/>
      <c r="I138" s="376"/>
      <c r="J138" s="376"/>
      <c r="K138" s="376"/>
      <c r="L138" s="376"/>
      <c r="M138" s="376"/>
      <c r="N138" s="376"/>
      <c r="O138" s="376"/>
      <c r="P138" s="377"/>
      <c r="Q138" s="375"/>
    </row>
    <row r="139" spans="3:17">
      <c r="C139" s="607"/>
      <c r="D139" s="607"/>
      <c r="E139" s="607"/>
      <c r="F139" s="607"/>
      <c r="G139" s="607"/>
      <c r="H139" s="607"/>
      <c r="I139" s="376"/>
      <c r="J139" s="376"/>
      <c r="K139" s="376"/>
      <c r="L139" s="376"/>
      <c r="M139" s="376"/>
      <c r="N139" s="376"/>
      <c r="O139" s="376"/>
      <c r="P139" s="377"/>
      <c r="Q139" s="375"/>
    </row>
    <row r="140" spans="3:17">
      <c r="C140" s="607"/>
      <c r="D140" s="607"/>
      <c r="E140" s="607"/>
      <c r="F140" s="607"/>
      <c r="G140" s="607"/>
      <c r="H140" s="607"/>
      <c r="I140" s="376"/>
      <c r="J140" s="376"/>
      <c r="K140" s="376"/>
      <c r="L140" s="376"/>
      <c r="M140" s="376"/>
      <c r="N140" s="376"/>
      <c r="O140" s="376"/>
      <c r="P140" s="377"/>
      <c r="Q140" s="375"/>
    </row>
    <row r="141" spans="3:17">
      <c r="C141" s="607"/>
      <c r="D141" s="607"/>
      <c r="E141" s="607"/>
      <c r="F141" s="607"/>
      <c r="G141" s="607"/>
      <c r="H141" s="607"/>
      <c r="I141" s="376"/>
      <c r="J141" s="376"/>
      <c r="K141" s="376"/>
      <c r="L141" s="376"/>
      <c r="M141" s="376"/>
      <c r="N141" s="376"/>
      <c r="O141" s="376"/>
      <c r="P141" s="377"/>
      <c r="Q141" s="375"/>
    </row>
    <row r="142" spans="3:17">
      <c r="C142" s="607"/>
      <c r="D142" s="607"/>
      <c r="E142" s="607"/>
      <c r="F142" s="607"/>
      <c r="G142" s="607"/>
      <c r="H142" s="607"/>
      <c r="I142" s="376"/>
      <c r="J142" s="376"/>
      <c r="K142" s="376"/>
      <c r="L142" s="376"/>
      <c r="M142" s="376"/>
      <c r="N142" s="376"/>
      <c r="O142" s="376"/>
      <c r="P142" s="377"/>
      <c r="Q142" s="375"/>
    </row>
    <row r="143" spans="3:17">
      <c r="C143" s="607"/>
      <c r="D143" s="607"/>
      <c r="E143" s="607"/>
      <c r="F143" s="607"/>
      <c r="G143" s="607"/>
      <c r="H143" s="607"/>
      <c r="I143" s="376"/>
      <c r="J143" s="376"/>
      <c r="K143" s="376"/>
      <c r="L143" s="376"/>
      <c r="M143" s="376"/>
      <c r="N143" s="376"/>
      <c r="O143" s="376"/>
      <c r="P143" s="380"/>
      <c r="Q143" s="375"/>
    </row>
    <row r="144" spans="3:17">
      <c r="C144" s="607"/>
      <c r="D144" s="607"/>
      <c r="E144" s="607"/>
      <c r="F144" s="607"/>
      <c r="G144" s="607"/>
      <c r="H144" s="607"/>
      <c r="I144" s="376"/>
      <c r="J144" s="376"/>
      <c r="K144" s="376"/>
      <c r="L144" s="376"/>
      <c r="M144" s="376"/>
      <c r="N144" s="376"/>
      <c r="O144" s="376"/>
      <c r="P144" s="377"/>
      <c r="Q144" s="375"/>
    </row>
    <row r="145" spans="3:17">
      <c r="C145" s="607"/>
      <c r="D145" s="607"/>
      <c r="E145" s="607"/>
      <c r="F145" s="607"/>
      <c r="G145" s="607"/>
      <c r="H145" s="607"/>
      <c r="I145" s="376"/>
      <c r="J145" s="376"/>
      <c r="K145" s="376"/>
      <c r="L145" s="376"/>
      <c r="M145" s="376"/>
      <c r="N145" s="376"/>
      <c r="O145" s="376"/>
      <c r="P145" s="377"/>
      <c r="Q145" s="375"/>
    </row>
    <row r="146" spans="3:17">
      <c r="C146" s="607"/>
      <c r="D146" s="607"/>
      <c r="E146" s="607"/>
      <c r="F146" s="607"/>
      <c r="G146" s="607"/>
      <c r="H146" s="607"/>
      <c r="I146" s="376"/>
      <c r="J146" s="376"/>
      <c r="K146" s="376"/>
      <c r="L146" s="376"/>
      <c r="M146" s="376"/>
      <c r="N146" s="376"/>
      <c r="O146" s="376"/>
      <c r="P146" s="377"/>
      <c r="Q146" s="375"/>
    </row>
    <row r="147" spans="3:17">
      <c r="C147" s="607"/>
      <c r="D147" s="607"/>
      <c r="E147" s="607"/>
      <c r="F147" s="607"/>
      <c r="G147" s="607"/>
      <c r="H147" s="607"/>
      <c r="I147" s="376"/>
      <c r="J147" s="376"/>
      <c r="K147" s="376"/>
      <c r="L147" s="376"/>
      <c r="M147" s="376"/>
      <c r="N147" s="376"/>
      <c r="O147" s="376"/>
      <c r="P147" s="377"/>
      <c r="Q147" s="375"/>
    </row>
    <row r="148" spans="3:17">
      <c r="C148" s="607"/>
      <c r="D148" s="607"/>
      <c r="E148" s="607"/>
      <c r="F148" s="607"/>
      <c r="G148" s="607"/>
      <c r="H148" s="607"/>
      <c r="I148" s="376"/>
      <c r="J148" s="376"/>
      <c r="K148" s="376"/>
      <c r="L148" s="376"/>
      <c r="M148" s="376"/>
      <c r="N148" s="376"/>
      <c r="O148" s="376"/>
      <c r="P148" s="377"/>
      <c r="Q148" s="375"/>
    </row>
    <row r="149" spans="3:17">
      <c r="C149" s="607"/>
      <c r="D149" s="607"/>
      <c r="E149" s="607"/>
      <c r="F149" s="607"/>
      <c r="G149" s="607"/>
      <c r="H149" s="607"/>
      <c r="I149" s="376"/>
      <c r="J149" s="376"/>
      <c r="K149" s="376"/>
      <c r="L149" s="376"/>
      <c r="M149" s="376"/>
      <c r="N149" s="376"/>
      <c r="O149" s="376"/>
      <c r="P149" s="377"/>
      <c r="Q149" s="375"/>
    </row>
    <row r="150" spans="3:17" ht="14.95" customHeight="1">
      <c r="C150" s="607"/>
      <c r="D150" s="607"/>
      <c r="E150" s="607"/>
      <c r="F150" s="607"/>
      <c r="G150" s="607"/>
      <c r="H150" s="607"/>
      <c r="I150" s="376"/>
      <c r="J150" s="376"/>
      <c r="K150" s="376"/>
      <c r="L150" s="376"/>
      <c r="M150" s="376"/>
      <c r="N150" s="376"/>
      <c r="O150" s="376"/>
      <c r="P150" s="377"/>
      <c r="Q150" s="375"/>
    </row>
    <row r="151" spans="3:17">
      <c r="C151" s="607"/>
      <c r="D151" s="607"/>
      <c r="E151" s="607"/>
      <c r="F151" s="607"/>
      <c r="G151" s="607"/>
      <c r="H151" s="607"/>
      <c r="I151" s="376"/>
      <c r="J151" s="376"/>
      <c r="K151" s="376"/>
      <c r="L151" s="376"/>
      <c r="M151" s="376"/>
      <c r="N151" s="376"/>
      <c r="O151" s="376"/>
      <c r="P151" s="377"/>
      <c r="Q151" s="375"/>
    </row>
    <row r="152" spans="3:17">
      <c r="C152" s="607"/>
      <c r="D152" s="607"/>
      <c r="E152" s="607"/>
      <c r="F152" s="607"/>
      <c r="G152" s="607"/>
      <c r="H152" s="607"/>
      <c r="I152" s="376"/>
      <c r="J152" s="376"/>
      <c r="K152" s="376"/>
      <c r="L152" s="376"/>
      <c r="M152" s="376"/>
      <c r="N152" s="376"/>
      <c r="O152" s="376"/>
      <c r="P152" s="377"/>
      <c r="Q152" s="375"/>
    </row>
    <row r="153" spans="3:17">
      <c r="C153" s="607"/>
      <c r="D153" s="607"/>
      <c r="E153" s="607"/>
      <c r="F153" s="607"/>
      <c r="G153" s="607"/>
      <c r="H153" s="607"/>
      <c r="I153" s="376"/>
      <c r="J153" s="376"/>
      <c r="K153" s="376"/>
      <c r="L153" s="376"/>
      <c r="M153" s="376"/>
      <c r="N153" s="376"/>
      <c r="O153" s="376"/>
      <c r="P153" s="377"/>
      <c r="Q153" s="375"/>
    </row>
    <row r="154" spans="3:17">
      <c r="C154" s="607"/>
      <c r="D154" s="607"/>
      <c r="E154" s="607"/>
      <c r="F154" s="607"/>
      <c r="G154" s="607"/>
      <c r="H154" s="607"/>
      <c r="I154" s="376"/>
      <c r="J154" s="376"/>
      <c r="K154" s="376"/>
      <c r="L154" s="376"/>
      <c r="M154" s="376"/>
      <c r="N154" s="376"/>
      <c r="O154" s="376"/>
      <c r="P154" s="377"/>
      <c r="Q154" s="375"/>
    </row>
    <row r="155" spans="3:17">
      <c r="C155" s="607"/>
      <c r="D155" s="607"/>
      <c r="E155" s="607"/>
      <c r="F155" s="607"/>
      <c r="G155" s="607"/>
      <c r="H155" s="607"/>
      <c r="I155" s="376"/>
      <c r="J155" s="376"/>
      <c r="K155" s="376"/>
      <c r="L155" s="376"/>
      <c r="M155" s="376"/>
      <c r="N155" s="376"/>
      <c r="O155" s="376"/>
      <c r="P155" s="380"/>
      <c r="Q155" s="375"/>
    </row>
    <row r="156" spans="3:17">
      <c r="C156" s="607"/>
      <c r="D156" s="607"/>
      <c r="E156" s="607"/>
      <c r="F156" s="607"/>
      <c r="G156" s="607"/>
      <c r="H156" s="607"/>
      <c r="I156" s="376"/>
      <c r="J156" s="376"/>
      <c r="K156" s="376"/>
      <c r="L156" s="376"/>
      <c r="M156" s="376"/>
      <c r="N156" s="376"/>
      <c r="O156" s="376"/>
      <c r="P156" s="380"/>
      <c r="Q156" s="375"/>
    </row>
    <row r="157" spans="3:17">
      <c r="C157" s="607"/>
      <c r="D157" s="607"/>
      <c r="E157" s="607"/>
      <c r="F157" s="607"/>
      <c r="G157" s="607"/>
      <c r="H157" s="607"/>
      <c r="I157" s="376"/>
      <c r="J157" s="376"/>
      <c r="K157" s="376"/>
      <c r="L157" s="376"/>
      <c r="M157" s="376"/>
      <c r="N157" s="376"/>
      <c r="O157" s="376"/>
      <c r="P157" s="377"/>
      <c r="Q157" s="375"/>
    </row>
    <row r="158" spans="3:17">
      <c r="C158" s="607"/>
      <c r="D158" s="607"/>
      <c r="E158" s="607"/>
      <c r="F158" s="607"/>
      <c r="G158" s="607"/>
      <c r="H158" s="607"/>
      <c r="I158" s="376"/>
      <c r="J158" s="376"/>
      <c r="K158" s="376"/>
      <c r="L158" s="376"/>
      <c r="M158" s="376"/>
      <c r="N158" s="376"/>
      <c r="O158" s="376"/>
      <c r="P158" s="380"/>
      <c r="Q158" s="375"/>
    </row>
    <row r="159" spans="3:17">
      <c r="C159" s="607"/>
      <c r="D159" s="607"/>
      <c r="E159" s="607"/>
      <c r="F159" s="607"/>
      <c r="G159" s="607"/>
      <c r="H159" s="607"/>
      <c r="I159" s="376"/>
      <c r="J159" s="376"/>
      <c r="K159" s="376"/>
      <c r="L159" s="376"/>
      <c r="M159" s="376"/>
      <c r="N159" s="376"/>
      <c r="O159" s="376"/>
      <c r="P159" s="380"/>
      <c r="Q159" s="375"/>
    </row>
    <row r="160" spans="3:17">
      <c r="C160" s="607"/>
      <c r="D160" s="607"/>
      <c r="E160" s="607"/>
      <c r="F160" s="607"/>
      <c r="G160" s="607"/>
      <c r="H160" s="607"/>
      <c r="I160" s="376"/>
      <c r="J160" s="376"/>
      <c r="K160" s="376"/>
      <c r="L160" s="376"/>
      <c r="M160" s="376"/>
      <c r="N160" s="376"/>
      <c r="O160" s="376"/>
      <c r="P160" s="380"/>
      <c r="Q160" s="375"/>
    </row>
    <row r="161" spans="3:17">
      <c r="C161" s="607"/>
      <c r="D161" s="607"/>
      <c r="E161" s="607"/>
      <c r="F161" s="607"/>
      <c r="G161" s="607"/>
      <c r="H161" s="607"/>
      <c r="I161" s="376"/>
      <c r="J161" s="376"/>
      <c r="K161" s="376"/>
      <c r="L161" s="376"/>
      <c r="M161" s="376"/>
      <c r="N161" s="376"/>
      <c r="O161" s="376"/>
      <c r="P161" s="380"/>
      <c r="Q161" s="375"/>
    </row>
    <row r="162" spans="3:17" ht="14.95" customHeight="1">
      <c r="C162" s="607"/>
      <c r="D162" s="607"/>
      <c r="E162" s="607"/>
      <c r="F162" s="607"/>
      <c r="G162" s="607"/>
      <c r="H162" s="607"/>
      <c r="I162" s="376"/>
      <c r="J162" s="376"/>
      <c r="K162" s="376"/>
      <c r="L162" s="376"/>
      <c r="M162" s="376"/>
      <c r="N162" s="376"/>
      <c r="O162" s="376"/>
      <c r="P162" s="377"/>
      <c r="Q162" s="375"/>
    </row>
    <row r="163" spans="3:17">
      <c r="C163" s="607"/>
      <c r="D163" s="607"/>
      <c r="E163" s="607"/>
      <c r="F163" s="607"/>
      <c r="G163" s="607"/>
      <c r="H163" s="607"/>
      <c r="I163" s="376"/>
      <c r="J163" s="376"/>
      <c r="K163" s="376"/>
      <c r="L163" s="376"/>
      <c r="M163" s="376"/>
      <c r="N163" s="376"/>
      <c r="O163" s="376"/>
      <c r="P163" s="377"/>
      <c r="Q163" s="375"/>
    </row>
    <row r="164" spans="3:17">
      <c r="C164" s="607"/>
      <c r="D164" s="607"/>
      <c r="E164" s="607"/>
      <c r="F164" s="607"/>
      <c r="G164" s="607"/>
      <c r="H164" s="607"/>
      <c r="I164" s="376"/>
      <c r="J164" s="376"/>
      <c r="K164" s="376"/>
      <c r="L164" s="376"/>
      <c r="M164" s="376"/>
      <c r="N164" s="376"/>
      <c r="O164" s="376"/>
      <c r="P164" s="380"/>
      <c r="Q164" s="375"/>
    </row>
    <row r="165" spans="3:17">
      <c r="C165" s="607"/>
      <c r="D165" s="607"/>
      <c r="E165" s="607"/>
      <c r="F165" s="607"/>
      <c r="G165" s="607"/>
      <c r="H165" s="607"/>
      <c r="I165" s="376"/>
      <c r="J165" s="376"/>
      <c r="K165" s="376"/>
      <c r="L165" s="376"/>
      <c r="M165" s="376"/>
      <c r="N165" s="376"/>
      <c r="O165" s="376"/>
      <c r="P165" s="380"/>
      <c r="Q165" s="375"/>
    </row>
    <row r="166" spans="3:17">
      <c r="C166" s="607"/>
      <c r="D166" s="607"/>
      <c r="E166" s="607"/>
      <c r="F166" s="607"/>
      <c r="G166" s="607"/>
      <c r="H166" s="607"/>
      <c r="I166" s="376"/>
      <c r="J166" s="376"/>
      <c r="K166" s="376"/>
      <c r="L166" s="376"/>
      <c r="M166" s="376"/>
      <c r="N166" s="376"/>
      <c r="O166" s="376"/>
      <c r="P166" s="380"/>
      <c r="Q166" s="375"/>
    </row>
    <row r="167" spans="3:17">
      <c r="C167" s="607"/>
      <c r="D167" s="607"/>
      <c r="E167" s="607"/>
      <c r="F167" s="607"/>
      <c r="G167" s="607"/>
      <c r="H167" s="607"/>
      <c r="I167" s="376"/>
      <c r="J167" s="376"/>
      <c r="K167" s="376"/>
      <c r="L167" s="376"/>
      <c r="M167" s="376"/>
      <c r="N167" s="376"/>
      <c r="O167" s="376"/>
      <c r="P167" s="377"/>
      <c r="Q167" s="375"/>
    </row>
    <row r="168" spans="3:17">
      <c r="C168" s="607"/>
      <c r="D168" s="607"/>
      <c r="E168" s="607"/>
      <c r="F168" s="607"/>
      <c r="G168" s="607"/>
      <c r="H168" s="607"/>
      <c r="I168" s="376"/>
      <c r="J168" s="376"/>
      <c r="K168" s="376"/>
      <c r="L168" s="376"/>
      <c r="M168" s="376"/>
      <c r="N168" s="376"/>
      <c r="O168" s="376"/>
      <c r="P168" s="380"/>
      <c r="Q168" s="375"/>
    </row>
    <row r="169" spans="3:17">
      <c r="C169" s="607"/>
      <c r="D169" s="607"/>
      <c r="E169" s="607"/>
      <c r="F169" s="607"/>
      <c r="G169" s="607"/>
      <c r="H169" s="607"/>
      <c r="I169" s="376"/>
      <c r="J169" s="376"/>
      <c r="K169" s="376"/>
      <c r="L169" s="376"/>
      <c r="M169" s="376"/>
      <c r="N169" s="376"/>
      <c r="O169" s="376"/>
      <c r="P169" s="377"/>
      <c r="Q169" s="375"/>
    </row>
    <row r="170" spans="3:17">
      <c r="C170" s="607"/>
      <c r="D170" s="607"/>
      <c r="E170" s="607"/>
      <c r="F170" s="607"/>
      <c r="G170" s="607"/>
      <c r="H170" s="607"/>
      <c r="I170" s="376"/>
      <c r="J170" s="376"/>
      <c r="K170" s="376"/>
      <c r="L170" s="376"/>
      <c r="M170" s="376"/>
      <c r="N170" s="376"/>
      <c r="O170" s="376"/>
      <c r="P170" s="380"/>
      <c r="Q170" s="375"/>
    </row>
    <row r="171" spans="3:17">
      <c r="C171" s="607"/>
      <c r="D171" s="607"/>
      <c r="E171" s="607"/>
      <c r="F171" s="607"/>
      <c r="G171" s="607"/>
      <c r="H171" s="607"/>
      <c r="I171" s="376"/>
      <c r="J171" s="376"/>
      <c r="K171" s="376"/>
      <c r="L171" s="376"/>
      <c r="M171" s="376"/>
      <c r="N171" s="376"/>
      <c r="O171" s="376"/>
      <c r="P171" s="377"/>
      <c r="Q171" s="375"/>
    </row>
    <row r="172" spans="3:17">
      <c r="C172" s="607"/>
      <c r="D172" s="607"/>
      <c r="E172" s="607"/>
      <c r="F172" s="607"/>
      <c r="G172" s="607"/>
      <c r="H172" s="607"/>
      <c r="I172" s="376"/>
      <c r="J172" s="376"/>
      <c r="K172" s="376"/>
      <c r="L172" s="376"/>
      <c r="M172" s="376"/>
      <c r="N172" s="376"/>
      <c r="O172" s="376"/>
      <c r="P172" s="377"/>
      <c r="Q172" s="375"/>
    </row>
    <row r="173" spans="3:17">
      <c r="C173" s="607"/>
      <c r="D173" s="607"/>
      <c r="E173" s="607"/>
      <c r="F173" s="607"/>
      <c r="G173" s="607"/>
      <c r="H173" s="607"/>
      <c r="I173" s="376"/>
      <c r="J173" s="376"/>
      <c r="K173" s="376"/>
      <c r="L173" s="376"/>
      <c r="M173" s="376"/>
      <c r="N173" s="376"/>
      <c r="O173" s="376"/>
      <c r="P173" s="380"/>
      <c r="Q173" s="375"/>
    </row>
    <row r="174" spans="3:17">
      <c r="C174" s="607"/>
      <c r="D174" s="607"/>
      <c r="E174" s="607"/>
      <c r="F174" s="607"/>
      <c r="G174" s="607"/>
      <c r="H174" s="607"/>
      <c r="I174" s="376"/>
      <c r="J174" s="376"/>
      <c r="K174" s="376"/>
      <c r="L174" s="376"/>
      <c r="M174" s="376"/>
      <c r="N174" s="376"/>
      <c r="O174" s="376"/>
      <c r="P174" s="380"/>
      <c r="Q174" s="375"/>
    </row>
    <row r="175" spans="3:17">
      <c r="C175" s="607"/>
      <c r="D175" s="607"/>
      <c r="E175" s="607"/>
      <c r="F175" s="607"/>
      <c r="G175" s="607"/>
      <c r="H175" s="607"/>
      <c r="I175" s="376"/>
      <c r="J175" s="376"/>
      <c r="K175" s="376"/>
      <c r="L175" s="376"/>
      <c r="M175" s="376"/>
      <c r="N175" s="376"/>
      <c r="O175" s="376"/>
      <c r="P175" s="380"/>
      <c r="Q175" s="375"/>
    </row>
    <row r="176" spans="3:17">
      <c r="C176" s="607"/>
      <c r="D176" s="607"/>
      <c r="E176" s="607"/>
      <c r="F176" s="607"/>
      <c r="G176" s="607"/>
      <c r="H176" s="607"/>
      <c r="I176" s="376"/>
      <c r="J176" s="376"/>
      <c r="K176" s="376"/>
      <c r="L176" s="376"/>
      <c r="M176" s="376"/>
      <c r="N176" s="376"/>
      <c r="O176" s="376"/>
      <c r="P176" s="380"/>
      <c r="Q176" s="375"/>
    </row>
    <row r="177" spans="3:17">
      <c r="C177" s="607"/>
      <c r="D177" s="607"/>
      <c r="E177" s="607"/>
      <c r="F177" s="607"/>
      <c r="G177" s="607"/>
      <c r="H177" s="607"/>
      <c r="I177" s="376"/>
      <c r="J177" s="376"/>
      <c r="K177" s="376"/>
      <c r="L177" s="376"/>
      <c r="M177" s="376"/>
      <c r="N177" s="376"/>
      <c r="O177" s="376"/>
      <c r="P177" s="377"/>
      <c r="Q177" s="375"/>
    </row>
    <row r="178" spans="3:17">
      <c r="C178" s="607"/>
      <c r="D178" s="607"/>
      <c r="E178" s="607"/>
      <c r="F178" s="607"/>
      <c r="G178" s="607"/>
      <c r="H178" s="607"/>
      <c r="I178" s="376"/>
      <c r="J178" s="376"/>
      <c r="K178" s="376"/>
      <c r="L178" s="376"/>
      <c r="M178" s="376"/>
      <c r="N178" s="376"/>
      <c r="O178" s="376"/>
      <c r="P178" s="377"/>
      <c r="Q178" s="375"/>
    </row>
    <row r="179" spans="3:17">
      <c r="C179" s="607"/>
      <c r="D179" s="607"/>
      <c r="E179" s="607"/>
      <c r="F179" s="607"/>
      <c r="G179" s="607"/>
      <c r="H179" s="607"/>
      <c r="I179" s="376"/>
      <c r="J179" s="376"/>
      <c r="K179" s="376"/>
      <c r="L179" s="376"/>
      <c r="M179" s="376"/>
      <c r="N179" s="376"/>
      <c r="O179" s="376"/>
      <c r="P179" s="380"/>
      <c r="Q179" s="375"/>
    </row>
    <row r="180" spans="3:17">
      <c r="C180" s="607"/>
      <c r="D180" s="607"/>
      <c r="E180" s="607"/>
      <c r="F180" s="607"/>
      <c r="G180" s="607"/>
      <c r="H180" s="607"/>
      <c r="I180" s="376"/>
      <c r="J180" s="376"/>
      <c r="K180" s="376"/>
      <c r="L180" s="376"/>
      <c r="M180" s="376"/>
      <c r="N180" s="376"/>
      <c r="O180" s="376"/>
      <c r="P180" s="380"/>
      <c r="Q180" s="375"/>
    </row>
    <row r="181" spans="3:17" ht="14.95" customHeight="1">
      <c r="C181" s="607"/>
      <c r="D181" s="607"/>
      <c r="E181" s="607"/>
      <c r="F181" s="607"/>
      <c r="G181" s="607"/>
      <c r="H181" s="607"/>
      <c r="I181" s="376"/>
      <c r="J181" s="376"/>
      <c r="K181" s="376"/>
      <c r="L181" s="376"/>
      <c r="M181" s="376"/>
      <c r="N181" s="376"/>
      <c r="O181" s="376"/>
      <c r="P181" s="377"/>
      <c r="Q181" s="375"/>
    </row>
    <row r="182" spans="3:17">
      <c r="C182" s="607"/>
      <c r="D182" s="607"/>
      <c r="E182" s="607"/>
      <c r="F182" s="607"/>
      <c r="G182" s="607"/>
      <c r="H182" s="607"/>
      <c r="I182" s="376"/>
      <c r="J182" s="376"/>
      <c r="K182" s="376"/>
      <c r="L182" s="376"/>
      <c r="M182" s="376"/>
      <c r="N182" s="376"/>
      <c r="O182" s="376"/>
      <c r="P182" s="377"/>
      <c r="Q182" s="375"/>
    </row>
    <row r="183" spans="3:17">
      <c r="C183" s="607"/>
      <c r="D183" s="607"/>
      <c r="E183" s="607"/>
      <c r="F183" s="607"/>
      <c r="G183" s="607"/>
      <c r="H183" s="607"/>
      <c r="I183" s="376"/>
      <c r="J183" s="376"/>
      <c r="K183" s="376"/>
      <c r="L183" s="376"/>
      <c r="M183" s="376"/>
      <c r="N183" s="376"/>
      <c r="O183" s="376"/>
      <c r="P183" s="377"/>
      <c r="Q183" s="375"/>
    </row>
    <row r="184" spans="3:17">
      <c r="C184" s="607"/>
      <c r="D184" s="607"/>
      <c r="E184" s="607"/>
      <c r="F184" s="607"/>
      <c r="G184" s="607"/>
      <c r="H184" s="607"/>
      <c r="I184" s="376"/>
      <c r="J184" s="376"/>
      <c r="K184" s="376"/>
      <c r="L184" s="376"/>
      <c r="M184" s="376"/>
      <c r="N184" s="376"/>
      <c r="O184" s="376"/>
      <c r="P184" s="380"/>
      <c r="Q184" s="375"/>
    </row>
    <row r="185" spans="3:17">
      <c r="C185" s="607"/>
      <c r="D185" s="607"/>
      <c r="E185" s="607"/>
      <c r="F185" s="607"/>
      <c r="G185" s="607"/>
      <c r="H185" s="607"/>
      <c r="I185" s="376"/>
      <c r="J185" s="376"/>
      <c r="K185" s="376"/>
      <c r="L185" s="376"/>
      <c r="M185" s="376"/>
      <c r="N185" s="376"/>
      <c r="O185" s="376"/>
      <c r="P185" s="377"/>
      <c r="Q185" s="375"/>
    </row>
    <row r="186" spans="3:17">
      <c r="C186" s="607"/>
      <c r="D186" s="607"/>
      <c r="E186" s="607"/>
      <c r="F186" s="607"/>
      <c r="G186" s="607"/>
      <c r="H186" s="607"/>
      <c r="I186" s="376"/>
      <c r="J186" s="376"/>
      <c r="K186" s="376"/>
      <c r="L186" s="376"/>
      <c r="M186" s="376"/>
      <c r="N186" s="376"/>
      <c r="O186" s="376"/>
      <c r="P186" s="377"/>
      <c r="Q186" s="375"/>
    </row>
    <row r="187" spans="3:17">
      <c r="C187" s="607"/>
      <c r="D187" s="607"/>
      <c r="E187" s="607"/>
      <c r="F187" s="607"/>
      <c r="G187" s="607"/>
      <c r="H187" s="607"/>
      <c r="I187" s="376"/>
      <c r="J187" s="376"/>
      <c r="K187" s="376"/>
      <c r="L187" s="376"/>
      <c r="M187" s="376"/>
      <c r="N187" s="376"/>
      <c r="O187" s="376"/>
      <c r="P187" s="377"/>
      <c r="Q187" s="375"/>
    </row>
    <row r="188" spans="3:17">
      <c r="C188" s="607"/>
      <c r="D188" s="607"/>
      <c r="E188" s="607"/>
      <c r="F188" s="607"/>
      <c r="G188" s="607"/>
      <c r="H188" s="607"/>
      <c r="I188" s="376"/>
      <c r="J188" s="376"/>
      <c r="K188" s="376"/>
      <c r="L188" s="376"/>
      <c r="M188" s="376"/>
      <c r="N188" s="376"/>
      <c r="O188" s="376"/>
      <c r="P188" s="377"/>
      <c r="Q188" s="375"/>
    </row>
    <row r="189" spans="3:17">
      <c r="C189" s="607"/>
      <c r="D189" s="607"/>
      <c r="E189" s="607"/>
      <c r="F189" s="607"/>
      <c r="G189" s="607"/>
      <c r="H189" s="607"/>
      <c r="I189" s="376"/>
      <c r="J189" s="376"/>
      <c r="K189" s="376"/>
      <c r="L189" s="376"/>
      <c r="M189" s="376"/>
      <c r="N189" s="376"/>
      <c r="O189" s="376"/>
      <c r="P189" s="377"/>
      <c r="Q189" s="375"/>
    </row>
    <row r="190" spans="3:17">
      <c r="C190" s="607"/>
      <c r="D190" s="607"/>
      <c r="E190" s="607"/>
      <c r="F190" s="607"/>
      <c r="G190" s="607"/>
      <c r="H190" s="607"/>
      <c r="I190" s="376"/>
      <c r="J190" s="376"/>
      <c r="K190" s="376"/>
      <c r="L190" s="376"/>
      <c r="M190" s="376"/>
      <c r="N190" s="376"/>
      <c r="O190" s="376"/>
      <c r="P190" s="377"/>
      <c r="Q190" s="375"/>
    </row>
    <row r="191" spans="3:17">
      <c r="C191" s="607"/>
      <c r="D191" s="607"/>
      <c r="E191" s="607"/>
      <c r="F191" s="607"/>
      <c r="G191" s="607"/>
      <c r="H191" s="607"/>
      <c r="I191" s="376"/>
      <c r="J191" s="376"/>
      <c r="K191" s="376"/>
      <c r="L191" s="376"/>
      <c r="M191" s="376"/>
      <c r="N191" s="376"/>
      <c r="O191" s="376"/>
      <c r="P191" s="377"/>
      <c r="Q191" s="375"/>
    </row>
    <row r="192" spans="3:17">
      <c r="C192" s="607"/>
      <c r="D192" s="607"/>
      <c r="E192" s="607"/>
      <c r="F192" s="607"/>
      <c r="G192" s="607"/>
      <c r="H192" s="607"/>
      <c r="I192" s="376"/>
      <c r="J192" s="376"/>
      <c r="K192" s="376"/>
      <c r="L192" s="376"/>
      <c r="M192" s="376"/>
      <c r="N192" s="376"/>
      <c r="O192" s="376"/>
      <c r="P192" s="377"/>
      <c r="Q192" s="375"/>
    </row>
    <row r="193" spans="3:17">
      <c r="C193" s="607"/>
      <c r="D193" s="607"/>
      <c r="E193" s="607"/>
      <c r="F193" s="607"/>
      <c r="G193" s="607"/>
      <c r="H193" s="607"/>
      <c r="I193" s="376"/>
      <c r="J193" s="376"/>
      <c r="K193" s="376"/>
      <c r="L193" s="376"/>
      <c r="M193" s="376"/>
      <c r="N193" s="376"/>
      <c r="O193" s="376"/>
      <c r="P193" s="377"/>
      <c r="Q193" s="375"/>
    </row>
    <row r="194" spans="3:17">
      <c r="C194" s="607"/>
      <c r="D194" s="607"/>
      <c r="E194" s="607"/>
      <c r="F194" s="607"/>
      <c r="G194" s="607"/>
      <c r="H194" s="607"/>
      <c r="I194" s="376"/>
      <c r="J194" s="376"/>
      <c r="K194" s="376"/>
      <c r="L194" s="376"/>
      <c r="M194" s="376"/>
      <c r="N194" s="376"/>
      <c r="O194" s="376"/>
      <c r="P194" s="377"/>
      <c r="Q194" s="375"/>
    </row>
    <row r="195" spans="3:17">
      <c r="C195" s="607"/>
      <c r="D195" s="607"/>
      <c r="E195" s="607"/>
      <c r="F195" s="607"/>
      <c r="G195" s="607"/>
      <c r="H195" s="607"/>
      <c r="I195" s="376"/>
      <c r="J195" s="376"/>
      <c r="K195" s="376"/>
      <c r="L195" s="376"/>
      <c r="M195" s="376"/>
      <c r="N195" s="376"/>
      <c r="O195" s="376"/>
      <c r="P195" s="377"/>
      <c r="Q195" s="375"/>
    </row>
    <row r="196" spans="3:17">
      <c r="C196" s="607"/>
      <c r="D196" s="607"/>
      <c r="E196" s="607"/>
      <c r="F196" s="607"/>
      <c r="G196" s="607"/>
      <c r="H196" s="607"/>
      <c r="I196" s="376"/>
      <c r="J196" s="376"/>
      <c r="K196" s="376"/>
      <c r="L196" s="376"/>
      <c r="M196" s="376"/>
      <c r="N196" s="376"/>
      <c r="O196" s="376"/>
      <c r="P196" s="377"/>
      <c r="Q196" s="375"/>
    </row>
    <row r="197" spans="3:17">
      <c r="C197" s="607"/>
      <c r="D197" s="607"/>
      <c r="E197" s="607"/>
      <c r="F197" s="607"/>
      <c r="G197" s="607"/>
      <c r="H197" s="607"/>
      <c r="I197" s="376"/>
      <c r="J197" s="376"/>
      <c r="K197" s="376"/>
      <c r="L197" s="376"/>
      <c r="M197" s="376"/>
      <c r="N197" s="376"/>
      <c r="O197" s="376"/>
      <c r="P197" s="377"/>
      <c r="Q197" s="375"/>
    </row>
    <row r="198" spans="3:17">
      <c r="C198" s="607"/>
      <c r="D198" s="607"/>
      <c r="E198" s="607"/>
      <c r="F198" s="607"/>
      <c r="G198" s="607"/>
      <c r="H198" s="607"/>
      <c r="I198" s="376"/>
      <c r="J198" s="376"/>
      <c r="K198" s="376"/>
      <c r="L198" s="376"/>
      <c r="M198" s="376"/>
      <c r="N198" s="376"/>
      <c r="O198" s="376"/>
      <c r="P198" s="377"/>
      <c r="Q198" s="375"/>
    </row>
    <row r="199" spans="3:17">
      <c r="C199" s="607"/>
      <c r="D199" s="607"/>
      <c r="E199" s="607"/>
      <c r="F199" s="607"/>
      <c r="G199" s="607"/>
      <c r="H199" s="607"/>
      <c r="I199" s="376"/>
      <c r="J199" s="376"/>
      <c r="K199" s="376"/>
      <c r="L199" s="376"/>
      <c r="M199" s="376"/>
      <c r="N199" s="376"/>
      <c r="O199" s="376"/>
      <c r="P199" s="377"/>
      <c r="Q199" s="375"/>
    </row>
    <row r="200" spans="3:17">
      <c r="C200" s="607"/>
      <c r="D200" s="607"/>
      <c r="E200" s="607"/>
      <c r="F200" s="607"/>
      <c r="G200" s="607"/>
      <c r="H200" s="607"/>
      <c r="I200" s="376"/>
      <c r="J200" s="376"/>
      <c r="K200" s="376"/>
      <c r="L200" s="376"/>
      <c r="M200" s="376"/>
      <c r="N200" s="376"/>
      <c r="O200" s="376"/>
      <c r="P200" s="377"/>
      <c r="Q200" s="375"/>
    </row>
    <row r="201" spans="3:17">
      <c r="C201" s="607"/>
      <c r="D201" s="607"/>
      <c r="E201" s="607"/>
      <c r="F201" s="607"/>
      <c r="G201" s="607"/>
      <c r="H201" s="607"/>
      <c r="I201" s="376"/>
      <c r="J201" s="376"/>
      <c r="K201" s="376"/>
      <c r="L201" s="376"/>
      <c r="M201" s="376"/>
      <c r="N201" s="376"/>
      <c r="O201" s="376"/>
      <c r="P201" s="377"/>
      <c r="Q201" s="375"/>
    </row>
    <row r="202" spans="3:17">
      <c r="C202" s="607"/>
      <c r="D202" s="607"/>
      <c r="E202" s="607"/>
      <c r="F202" s="607"/>
      <c r="G202" s="607"/>
      <c r="H202" s="607"/>
      <c r="I202" s="376"/>
      <c r="J202" s="376"/>
      <c r="K202" s="376"/>
      <c r="L202" s="376"/>
      <c r="M202" s="376"/>
      <c r="N202" s="376"/>
      <c r="O202" s="376"/>
      <c r="P202" s="377"/>
      <c r="Q202" s="375"/>
    </row>
    <row r="203" spans="3:17" ht="14.95" customHeight="1">
      <c r="C203" s="607"/>
      <c r="D203" s="607"/>
      <c r="E203" s="607"/>
      <c r="F203" s="607"/>
      <c r="G203" s="607"/>
      <c r="H203" s="607"/>
      <c r="I203" s="376"/>
      <c r="J203" s="376"/>
      <c r="K203" s="376"/>
      <c r="L203" s="376"/>
      <c r="M203" s="376"/>
      <c r="N203" s="376"/>
      <c r="O203" s="376"/>
      <c r="P203" s="377"/>
      <c r="Q203" s="375"/>
    </row>
    <row r="204" spans="3:17">
      <c r="C204" s="607"/>
      <c r="D204" s="607"/>
      <c r="E204" s="607"/>
      <c r="F204" s="607"/>
      <c r="G204" s="607"/>
      <c r="H204" s="607"/>
      <c r="I204" s="376"/>
      <c r="J204" s="376"/>
      <c r="K204" s="376"/>
      <c r="L204" s="376"/>
      <c r="M204" s="376"/>
      <c r="N204" s="376"/>
      <c r="O204" s="376"/>
      <c r="P204" s="377"/>
      <c r="Q204" s="375"/>
    </row>
    <row r="205" spans="3:17">
      <c r="C205" s="607"/>
      <c r="D205" s="607"/>
      <c r="E205" s="607"/>
      <c r="F205" s="607"/>
      <c r="G205" s="607"/>
      <c r="H205" s="607"/>
      <c r="I205" s="376"/>
      <c r="J205" s="376"/>
      <c r="K205" s="376"/>
      <c r="L205" s="376"/>
      <c r="M205" s="376"/>
      <c r="N205" s="376"/>
      <c r="O205" s="376"/>
      <c r="P205" s="377"/>
      <c r="Q205" s="375"/>
    </row>
    <row r="206" spans="3:17">
      <c r="C206" s="607"/>
      <c r="D206" s="607"/>
      <c r="E206" s="607"/>
      <c r="F206" s="607"/>
      <c r="G206" s="607"/>
      <c r="H206" s="607"/>
      <c r="I206" s="376"/>
      <c r="J206" s="376"/>
      <c r="K206" s="376"/>
      <c r="L206" s="376"/>
      <c r="M206" s="376"/>
      <c r="N206" s="376"/>
      <c r="O206" s="376"/>
      <c r="P206" s="377"/>
      <c r="Q206" s="375"/>
    </row>
    <row r="207" spans="3:17">
      <c r="C207" s="607"/>
      <c r="D207" s="607"/>
      <c r="E207" s="607"/>
      <c r="F207" s="607"/>
      <c r="G207" s="607"/>
      <c r="H207" s="607"/>
      <c r="I207" s="376"/>
      <c r="J207" s="376"/>
      <c r="K207" s="376"/>
      <c r="L207" s="376"/>
      <c r="M207" s="376"/>
      <c r="N207" s="376"/>
      <c r="O207" s="376"/>
      <c r="P207" s="377"/>
      <c r="Q207" s="375"/>
    </row>
    <row r="208" spans="3:17">
      <c r="C208" s="607"/>
      <c r="D208" s="607"/>
      <c r="E208" s="607"/>
      <c r="F208" s="607"/>
      <c r="G208" s="607"/>
      <c r="H208" s="607"/>
      <c r="I208" s="376"/>
      <c r="J208" s="376"/>
      <c r="K208" s="376"/>
      <c r="L208" s="376"/>
      <c r="M208" s="376"/>
      <c r="N208" s="376"/>
      <c r="O208" s="376"/>
      <c r="P208" s="377"/>
      <c r="Q208" s="375"/>
    </row>
    <row r="209" spans="3:17">
      <c r="C209" s="607"/>
      <c r="D209" s="607"/>
      <c r="E209" s="607"/>
      <c r="F209" s="607"/>
      <c r="G209" s="607"/>
      <c r="H209" s="607"/>
      <c r="I209" s="376"/>
      <c r="J209" s="376"/>
      <c r="K209" s="376"/>
      <c r="L209" s="376"/>
      <c r="M209" s="376"/>
      <c r="N209" s="376"/>
      <c r="O209" s="376"/>
      <c r="P209" s="377"/>
      <c r="Q209" s="375"/>
    </row>
    <row r="210" spans="3:17">
      <c r="C210" s="607"/>
      <c r="D210" s="607"/>
      <c r="E210" s="607"/>
      <c r="F210" s="607"/>
      <c r="G210" s="607"/>
      <c r="H210" s="607"/>
      <c r="I210" s="376"/>
      <c r="J210" s="376"/>
      <c r="K210" s="376"/>
      <c r="L210" s="376"/>
      <c r="M210" s="376"/>
      <c r="N210" s="376"/>
      <c r="O210" s="376"/>
      <c r="P210" s="377"/>
      <c r="Q210" s="375"/>
    </row>
    <row r="211" spans="3:17">
      <c r="C211" s="607"/>
      <c r="D211" s="607"/>
      <c r="E211" s="607"/>
      <c r="F211" s="607"/>
      <c r="G211" s="607"/>
      <c r="H211" s="607"/>
      <c r="I211" s="376"/>
      <c r="J211" s="376"/>
      <c r="K211" s="376"/>
      <c r="L211" s="376"/>
      <c r="M211" s="376"/>
      <c r="N211" s="376"/>
      <c r="O211" s="376"/>
      <c r="P211" s="377"/>
      <c r="Q211" s="375"/>
    </row>
    <row r="212" spans="3:17">
      <c r="C212" s="607"/>
      <c r="D212" s="607"/>
      <c r="E212" s="607"/>
      <c r="F212" s="607"/>
      <c r="G212" s="607"/>
      <c r="H212" s="607"/>
      <c r="I212" s="376"/>
      <c r="J212" s="376"/>
      <c r="K212" s="376"/>
      <c r="L212" s="376"/>
      <c r="M212" s="376"/>
      <c r="N212" s="376"/>
      <c r="O212" s="376"/>
      <c r="P212" s="377"/>
      <c r="Q212" s="375"/>
    </row>
    <row r="213" spans="3:17">
      <c r="C213" s="607"/>
      <c r="D213" s="607"/>
      <c r="E213" s="607"/>
      <c r="F213" s="607"/>
      <c r="G213" s="607"/>
      <c r="H213" s="607"/>
      <c r="I213" s="376"/>
      <c r="J213" s="376"/>
      <c r="K213" s="376"/>
      <c r="L213" s="376"/>
      <c r="M213" s="376"/>
      <c r="N213" s="376"/>
      <c r="O213" s="376"/>
      <c r="P213" s="377"/>
      <c r="Q213" s="375"/>
    </row>
    <row r="214" spans="3:17">
      <c r="C214" s="607"/>
      <c r="D214" s="607"/>
      <c r="E214" s="607"/>
      <c r="F214" s="607"/>
      <c r="G214" s="607"/>
      <c r="H214" s="607"/>
      <c r="I214" s="376"/>
      <c r="J214" s="376"/>
      <c r="K214" s="376"/>
      <c r="L214" s="376"/>
      <c r="M214" s="376"/>
      <c r="N214" s="376"/>
      <c r="O214" s="376"/>
      <c r="P214" s="377"/>
      <c r="Q214" s="375"/>
    </row>
    <row r="215" spans="3:17">
      <c r="C215" s="607"/>
      <c r="D215" s="607"/>
      <c r="E215" s="607"/>
      <c r="F215" s="607"/>
      <c r="G215" s="607"/>
      <c r="H215" s="607"/>
      <c r="I215" s="376"/>
      <c r="J215" s="376"/>
      <c r="K215" s="376"/>
      <c r="L215" s="376"/>
      <c r="M215" s="376"/>
      <c r="N215" s="376"/>
      <c r="O215" s="376"/>
      <c r="P215" s="377"/>
      <c r="Q215" s="375"/>
    </row>
    <row r="216" spans="3:17">
      <c r="C216" s="607"/>
      <c r="D216" s="607"/>
      <c r="E216" s="607"/>
      <c r="F216" s="607"/>
      <c r="G216" s="607"/>
      <c r="H216" s="607"/>
      <c r="I216" s="376"/>
      <c r="J216" s="376"/>
      <c r="K216" s="376"/>
      <c r="L216" s="376"/>
      <c r="M216" s="376"/>
      <c r="N216" s="376"/>
      <c r="O216" s="376"/>
      <c r="P216" s="377"/>
      <c r="Q216" s="375"/>
    </row>
    <row r="217" spans="3:17">
      <c r="C217" s="607"/>
      <c r="D217" s="607"/>
      <c r="E217" s="607"/>
      <c r="F217" s="607"/>
      <c r="G217" s="607"/>
      <c r="H217" s="607"/>
      <c r="I217" s="376"/>
      <c r="J217" s="376"/>
      <c r="K217" s="376"/>
      <c r="L217" s="376"/>
      <c r="M217" s="376"/>
      <c r="N217" s="376"/>
      <c r="O217" s="376"/>
      <c r="P217" s="377"/>
      <c r="Q217" s="375"/>
    </row>
    <row r="218" spans="3:17">
      <c r="C218" s="607"/>
      <c r="D218" s="607"/>
      <c r="E218" s="607"/>
      <c r="F218" s="607"/>
      <c r="G218" s="607"/>
      <c r="H218" s="607"/>
      <c r="I218" s="376"/>
      <c r="J218" s="376"/>
      <c r="K218" s="376"/>
      <c r="L218" s="376"/>
      <c r="M218" s="376"/>
      <c r="N218" s="376"/>
      <c r="O218" s="376"/>
      <c r="P218" s="377"/>
      <c r="Q218" s="375"/>
    </row>
    <row r="219" spans="3:17">
      <c r="C219" s="607"/>
      <c r="D219" s="607"/>
      <c r="E219" s="607"/>
      <c r="F219" s="607"/>
      <c r="G219" s="607"/>
      <c r="H219" s="607"/>
      <c r="I219" s="376"/>
      <c r="J219" s="376"/>
      <c r="K219" s="376"/>
      <c r="L219" s="376"/>
      <c r="M219" s="376"/>
      <c r="N219" s="376"/>
      <c r="O219" s="376"/>
      <c r="P219" s="377"/>
      <c r="Q219" s="375"/>
    </row>
    <row r="220" spans="3:17">
      <c r="C220" s="607"/>
      <c r="D220" s="607"/>
      <c r="E220" s="607"/>
      <c r="F220" s="607"/>
      <c r="G220" s="607"/>
      <c r="H220" s="607"/>
      <c r="I220" s="376"/>
      <c r="J220" s="376"/>
      <c r="K220" s="376"/>
      <c r="L220" s="376"/>
      <c r="M220" s="376"/>
      <c r="N220" s="376"/>
      <c r="O220" s="376"/>
      <c r="P220" s="377"/>
      <c r="Q220" s="375"/>
    </row>
    <row r="221" spans="3:17">
      <c r="C221" s="607"/>
      <c r="D221" s="607"/>
      <c r="E221" s="607"/>
      <c r="F221" s="607"/>
      <c r="G221" s="607"/>
      <c r="H221" s="607"/>
      <c r="I221" s="376"/>
      <c r="J221" s="376"/>
      <c r="K221" s="376"/>
      <c r="L221" s="376"/>
      <c r="M221" s="376"/>
      <c r="N221" s="376"/>
      <c r="O221" s="376"/>
      <c r="P221" s="377"/>
      <c r="Q221" s="375"/>
    </row>
    <row r="222" spans="3:17">
      <c r="C222" s="607"/>
      <c r="D222" s="607"/>
      <c r="E222" s="607"/>
      <c r="F222" s="607"/>
      <c r="G222" s="607"/>
      <c r="H222" s="607"/>
      <c r="I222" s="376"/>
      <c r="J222" s="376"/>
      <c r="K222" s="376"/>
      <c r="L222" s="376"/>
      <c r="M222" s="376"/>
      <c r="N222" s="376"/>
      <c r="O222" s="376"/>
      <c r="P222" s="377"/>
      <c r="Q222" s="375"/>
    </row>
    <row r="223" spans="3:17">
      <c r="C223" s="607"/>
      <c r="D223" s="607"/>
      <c r="E223" s="607"/>
      <c r="F223" s="607"/>
      <c r="G223" s="607"/>
      <c r="H223" s="607"/>
      <c r="I223" s="376"/>
      <c r="J223" s="376"/>
      <c r="K223" s="376"/>
      <c r="L223" s="376"/>
      <c r="M223" s="376"/>
      <c r="N223" s="376"/>
      <c r="O223" s="376"/>
      <c r="P223" s="377"/>
      <c r="Q223" s="375"/>
    </row>
    <row r="224" spans="3:17" ht="14.95" customHeight="1">
      <c r="C224" s="607"/>
      <c r="D224" s="607"/>
      <c r="E224" s="607"/>
      <c r="F224" s="607"/>
      <c r="G224" s="607"/>
      <c r="H224" s="607"/>
      <c r="I224" s="376"/>
      <c r="J224" s="376"/>
      <c r="K224" s="376"/>
      <c r="L224" s="376"/>
      <c r="M224" s="376"/>
      <c r="N224" s="376"/>
      <c r="O224" s="376"/>
      <c r="P224" s="377"/>
      <c r="Q224" s="375"/>
    </row>
    <row r="225" spans="3:17">
      <c r="C225" s="607"/>
      <c r="D225" s="607"/>
      <c r="E225" s="607"/>
      <c r="F225" s="607"/>
      <c r="G225" s="607"/>
      <c r="H225" s="607"/>
      <c r="I225" s="376"/>
      <c r="J225" s="376"/>
      <c r="K225" s="376"/>
      <c r="L225" s="376"/>
      <c r="M225" s="376"/>
      <c r="N225" s="376"/>
      <c r="O225" s="376"/>
      <c r="P225" s="377"/>
      <c r="Q225" s="375"/>
    </row>
    <row r="226" spans="3:17">
      <c r="C226" s="607"/>
      <c r="D226" s="607"/>
      <c r="E226" s="607"/>
      <c r="F226" s="607"/>
      <c r="G226" s="607"/>
      <c r="H226" s="607"/>
      <c r="I226" s="376"/>
      <c r="J226" s="376"/>
      <c r="K226" s="376"/>
      <c r="L226" s="376"/>
      <c r="M226" s="376"/>
      <c r="N226" s="376"/>
      <c r="O226" s="376"/>
      <c r="P226" s="377"/>
      <c r="Q226" s="375"/>
    </row>
    <row r="227" spans="3:17">
      <c r="C227" s="607"/>
      <c r="D227" s="607"/>
      <c r="E227" s="607"/>
      <c r="F227" s="607"/>
      <c r="G227" s="607"/>
      <c r="H227" s="607"/>
      <c r="I227" s="376"/>
      <c r="J227" s="376"/>
      <c r="K227" s="376"/>
      <c r="L227" s="376"/>
      <c r="M227" s="376"/>
      <c r="N227" s="376"/>
      <c r="O227" s="376"/>
      <c r="P227" s="380"/>
      <c r="Q227" s="375"/>
    </row>
    <row r="228" spans="3:17">
      <c r="C228" s="607"/>
      <c r="D228" s="607"/>
      <c r="E228" s="607"/>
      <c r="F228" s="607"/>
      <c r="G228" s="607"/>
      <c r="H228" s="607"/>
      <c r="I228" s="376"/>
      <c r="J228" s="376"/>
      <c r="K228" s="376"/>
      <c r="L228" s="376"/>
      <c r="M228" s="376"/>
      <c r="N228" s="376"/>
      <c r="O228" s="376"/>
      <c r="P228" s="380"/>
      <c r="Q228" s="375"/>
    </row>
    <row r="229" spans="3:17">
      <c r="C229" s="607"/>
      <c r="D229" s="607"/>
      <c r="E229" s="607"/>
      <c r="F229" s="607"/>
      <c r="G229" s="607"/>
      <c r="H229" s="607"/>
      <c r="I229" s="376"/>
      <c r="J229" s="376"/>
      <c r="K229" s="376"/>
      <c r="L229" s="376"/>
      <c r="M229" s="376"/>
      <c r="N229" s="376"/>
      <c r="O229" s="376"/>
      <c r="P229" s="380"/>
      <c r="Q229" s="375"/>
    </row>
    <row r="230" spans="3:17">
      <c r="C230" s="607"/>
      <c r="D230" s="607"/>
      <c r="E230" s="607"/>
      <c r="F230" s="607"/>
      <c r="G230" s="607"/>
      <c r="H230" s="607"/>
      <c r="I230" s="376"/>
      <c r="J230" s="376"/>
      <c r="K230" s="376"/>
      <c r="L230" s="376"/>
      <c r="M230" s="376"/>
      <c r="N230" s="376"/>
      <c r="O230" s="376"/>
      <c r="P230" s="380"/>
      <c r="Q230" s="375"/>
    </row>
    <row r="231" spans="3:17">
      <c r="C231" s="607"/>
      <c r="D231" s="607"/>
      <c r="E231" s="607"/>
      <c r="F231" s="607"/>
      <c r="G231" s="607"/>
      <c r="H231" s="607"/>
      <c r="I231" s="376"/>
      <c r="J231" s="376"/>
      <c r="K231" s="376"/>
      <c r="L231" s="376"/>
      <c r="M231" s="376"/>
      <c r="N231" s="376"/>
      <c r="O231" s="376"/>
      <c r="P231" s="380"/>
      <c r="Q231" s="375"/>
    </row>
    <row r="232" spans="3:17">
      <c r="C232" s="607"/>
      <c r="D232" s="607"/>
      <c r="E232" s="607"/>
      <c r="F232" s="607"/>
      <c r="G232" s="607"/>
      <c r="H232" s="607"/>
      <c r="I232" s="376"/>
      <c r="J232" s="376"/>
      <c r="K232" s="376"/>
      <c r="L232" s="376"/>
      <c r="M232" s="376"/>
      <c r="N232" s="376"/>
      <c r="O232" s="376"/>
      <c r="P232" s="380"/>
      <c r="Q232" s="375"/>
    </row>
    <row r="233" spans="3:17">
      <c r="C233" s="607"/>
      <c r="D233" s="607"/>
      <c r="E233" s="607"/>
      <c r="F233" s="607"/>
      <c r="G233" s="607"/>
      <c r="H233" s="607"/>
      <c r="I233" s="376"/>
      <c r="J233" s="376"/>
      <c r="K233" s="376"/>
      <c r="L233" s="376"/>
      <c r="M233" s="376"/>
      <c r="N233" s="376"/>
      <c r="O233" s="376"/>
      <c r="P233" s="380"/>
      <c r="Q233" s="375"/>
    </row>
    <row r="234" spans="3:17">
      <c r="C234" s="607"/>
      <c r="D234" s="607"/>
      <c r="E234" s="607"/>
      <c r="F234" s="607"/>
      <c r="G234" s="607"/>
      <c r="H234" s="607"/>
      <c r="I234" s="376"/>
      <c r="J234" s="376"/>
      <c r="K234" s="376"/>
      <c r="L234" s="376"/>
      <c r="M234" s="376"/>
      <c r="N234" s="376"/>
      <c r="O234" s="376"/>
      <c r="P234" s="380"/>
      <c r="Q234" s="375"/>
    </row>
    <row r="235" spans="3:17">
      <c r="C235" s="607"/>
      <c r="D235" s="607"/>
      <c r="E235" s="607"/>
      <c r="F235" s="607"/>
      <c r="G235" s="607"/>
      <c r="H235" s="607"/>
      <c r="I235" s="376"/>
      <c r="J235" s="376"/>
      <c r="K235" s="376"/>
      <c r="L235" s="376"/>
      <c r="M235" s="376"/>
      <c r="N235" s="376"/>
      <c r="O235" s="376"/>
      <c r="P235" s="380"/>
      <c r="Q235" s="375"/>
    </row>
    <row r="236" spans="3:17">
      <c r="C236" s="607"/>
      <c r="D236" s="607"/>
      <c r="E236" s="607"/>
      <c r="F236" s="607"/>
      <c r="G236" s="607"/>
      <c r="H236" s="607"/>
      <c r="I236" s="376"/>
      <c r="J236" s="376"/>
      <c r="K236" s="376"/>
      <c r="L236" s="376"/>
      <c r="M236" s="376"/>
      <c r="N236" s="376"/>
      <c r="O236" s="376"/>
      <c r="P236" s="380"/>
      <c r="Q236" s="375"/>
    </row>
    <row r="237" spans="3:17">
      <c r="C237" s="607"/>
      <c r="D237" s="607"/>
      <c r="E237" s="607"/>
      <c r="F237" s="607"/>
      <c r="G237" s="607"/>
      <c r="H237" s="607"/>
      <c r="I237" s="376"/>
      <c r="J237" s="376"/>
      <c r="K237" s="376"/>
      <c r="L237" s="376"/>
      <c r="M237" s="376"/>
      <c r="N237" s="376"/>
      <c r="O237" s="376"/>
      <c r="P237" s="380"/>
      <c r="Q237" s="375"/>
    </row>
    <row r="238" spans="3:17">
      <c r="C238" s="607"/>
      <c r="D238" s="607"/>
      <c r="E238" s="607"/>
      <c r="F238" s="607"/>
      <c r="G238" s="607"/>
      <c r="H238" s="607"/>
      <c r="I238" s="376"/>
      <c r="J238" s="376"/>
      <c r="K238" s="376"/>
      <c r="L238" s="376"/>
      <c r="M238" s="376"/>
      <c r="N238" s="376"/>
      <c r="O238" s="376"/>
      <c r="P238" s="380"/>
      <c r="Q238" s="375"/>
    </row>
    <row r="239" spans="3:17">
      <c r="C239" s="607"/>
      <c r="D239" s="607"/>
      <c r="E239" s="607"/>
      <c r="F239" s="607"/>
      <c r="G239" s="607"/>
      <c r="H239" s="607"/>
      <c r="I239" s="376"/>
      <c r="J239" s="376"/>
      <c r="K239" s="376"/>
      <c r="L239" s="376"/>
      <c r="M239" s="376"/>
      <c r="N239" s="376"/>
      <c r="O239" s="376"/>
      <c r="P239" s="380"/>
      <c r="Q239" s="375"/>
    </row>
    <row r="240" spans="3:17">
      <c r="C240" s="607"/>
      <c r="D240" s="607"/>
      <c r="E240" s="607"/>
      <c r="F240" s="607"/>
      <c r="G240" s="607"/>
      <c r="H240" s="607"/>
      <c r="I240" s="376"/>
      <c r="J240" s="376"/>
      <c r="K240" s="376"/>
      <c r="L240" s="376"/>
      <c r="M240" s="376"/>
      <c r="N240" s="376"/>
      <c r="O240" s="376"/>
      <c r="P240" s="380"/>
      <c r="Q240" s="375"/>
    </row>
    <row r="241" spans="3:17">
      <c r="C241" s="607"/>
      <c r="D241" s="607"/>
      <c r="E241" s="607"/>
      <c r="F241" s="607"/>
      <c r="G241" s="607"/>
      <c r="H241" s="607"/>
      <c r="I241" s="376"/>
      <c r="J241" s="376"/>
      <c r="K241" s="376"/>
      <c r="L241" s="376"/>
      <c r="M241" s="376"/>
      <c r="N241" s="376"/>
      <c r="O241" s="376"/>
      <c r="P241" s="380"/>
      <c r="Q241" s="375"/>
    </row>
    <row r="242" spans="3:17" ht="14.95" customHeight="1">
      <c r="C242" s="607"/>
      <c r="D242" s="607"/>
      <c r="E242" s="607"/>
      <c r="F242" s="607"/>
      <c r="G242" s="607"/>
      <c r="H242" s="607"/>
      <c r="I242" s="376"/>
      <c r="J242" s="376"/>
      <c r="K242" s="376"/>
      <c r="L242" s="376"/>
      <c r="M242" s="376"/>
      <c r="N242" s="376"/>
      <c r="O242" s="376"/>
      <c r="P242" s="377"/>
      <c r="Q242" s="375"/>
    </row>
    <row r="243" spans="3:17">
      <c r="C243" s="607"/>
      <c r="D243" s="607"/>
      <c r="E243" s="607"/>
      <c r="F243" s="607"/>
      <c r="G243" s="607"/>
      <c r="H243" s="607"/>
      <c r="I243" s="376"/>
      <c r="J243" s="376"/>
      <c r="K243" s="376"/>
      <c r="L243" s="376"/>
      <c r="M243" s="376"/>
      <c r="N243" s="376"/>
      <c r="O243" s="376"/>
      <c r="P243" s="377"/>
      <c r="Q243" s="375"/>
    </row>
    <row r="244" spans="3:17">
      <c r="C244" s="607"/>
      <c r="D244" s="607"/>
      <c r="E244" s="607"/>
      <c r="F244" s="607"/>
      <c r="G244" s="607"/>
      <c r="H244" s="607"/>
      <c r="I244" s="376"/>
      <c r="J244" s="376"/>
      <c r="K244" s="376"/>
      <c r="L244" s="376"/>
      <c r="M244" s="376"/>
      <c r="N244" s="376"/>
      <c r="O244" s="376"/>
      <c r="P244" s="377"/>
      <c r="Q244" s="375"/>
    </row>
    <row r="245" spans="3:17">
      <c r="C245" s="607"/>
      <c r="D245" s="607"/>
      <c r="E245" s="607"/>
      <c r="F245" s="607"/>
      <c r="G245" s="607"/>
      <c r="H245" s="607"/>
      <c r="I245" s="376"/>
      <c r="J245" s="376"/>
      <c r="K245" s="376"/>
      <c r="L245" s="376"/>
      <c r="M245" s="376"/>
      <c r="N245" s="376"/>
      <c r="O245" s="376"/>
      <c r="P245" s="377"/>
      <c r="Q245" s="375"/>
    </row>
    <row r="246" spans="3:17">
      <c r="C246" s="607"/>
      <c r="D246" s="607"/>
      <c r="E246" s="607"/>
      <c r="F246" s="607"/>
      <c r="G246" s="607"/>
      <c r="H246" s="607"/>
      <c r="I246" s="376"/>
      <c r="J246" s="376"/>
      <c r="K246" s="376"/>
      <c r="L246" s="376"/>
      <c r="M246" s="376"/>
      <c r="N246" s="376"/>
      <c r="O246" s="376"/>
      <c r="P246" s="377"/>
      <c r="Q246" s="375"/>
    </row>
    <row r="247" spans="3:17" ht="14.95" customHeight="1">
      <c r="C247" s="607"/>
      <c r="D247" s="607"/>
      <c r="E247" s="607"/>
      <c r="F247" s="607"/>
      <c r="G247" s="607"/>
      <c r="H247" s="607"/>
      <c r="I247" s="376"/>
      <c r="J247" s="376"/>
      <c r="K247" s="376"/>
      <c r="L247" s="376"/>
      <c r="M247" s="376"/>
      <c r="N247" s="376"/>
      <c r="O247" s="376"/>
      <c r="P247" s="377"/>
      <c r="Q247" s="375"/>
    </row>
    <row r="248" spans="3:17">
      <c r="C248" s="607"/>
      <c r="D248" s="607"/>
      <c r="E248" s="607"/>
      <c r="F248" s="607"/>
      <c r="G248" s="607"/>
      <c r="H248" s="607"/>
      <c r="I248" s="376"/>
      <c r="J248" s="376"/>
      <c r="K248" s="376"/>
      <c r="L248" s="376"/>
      <c r="M248" s="376"/>
      <c r="N248" s="376"/>
      <c r="O248" s="376"/>
      <c r="P248" s="377"/>
      <c r="Q248" s="375"/>
    </row>
    <row r="249" spans="3:17">
      <c r="C249" s="607"/>
      <c r="D249" s="607"/>
      <c r="E249" s="607"/>
      <c r="F249" s="607"/>
      <c r="G249" s="607"/>
      <c r="H249" s="607"/>
      <c r="I249" s="376"/>
      <c r="J249" s="376"/>
      <c r="K249" s="376"/>
      <c r="L249" s="376"/>
      <c r="M249" s="376"/>
      <c r="N249" s="376"/>
      <c r="O249" s="376"/>
      <c r="P249" s="377"/>
      <c r="Q249" s="375"/>
    </row>
    <row r="250" spans="3:17">
      <c r="C250" s="607"/>
      <c r="D250" s="607"/>
      <c r="E250" s="607"/>
      <c r="F250" s="607"/>
      <c r="G250" s="607"/>
      <c r="H250" s="607"/>
      <c r="I250" s="376"/>
      <c r="J250" s="376"/>
      <c r="K250" s="376"/>
      <c r="L250" s="376"/>
      <c r="M250" s="376"/>
      <c r="N250" s="376"/>
      <c r="O250" s="376"/>
      <c r="P250" s="377"/>
      <c r="Q250" s="375"/>
    </row>
    <row r="251" spans="3:17">
      <c r="C251" s="607"/>
      <c r="D251" s="607"/>
      <c r="E251" s="607"/>
      <c r="F251" s="607"/>
      <c r="G251" s="607"/>
      <c r="H251" s="607"/>
      <c r="I251" s="376"/>
      <c r="J251" s="376"/>
      <c r="K251" s="376"/>
      <c r="L251" s="376"/>
      <c r="M251" s="376"/>
      <c r="N251" s="376"/>
      <c r="O251" s="376"/>
      <c r="P251" s="377"/>
      <c r="Q251" s="375"/>
    </row>
    <row r="252" spans="3:17">
      <c r="C252" s="607"/>
      <c r="D252" s="607"/>
      <c r="E252" s="607"/>
      <c r="F252" s="607"/>
      <c r="G252" s="607"/>
      <c r="H252" s="607"/>
      <c r="I252" s="376"/>
      <c r="J252" s="376"/>
      <c r="K252" s="376"/>
      <c r="L252" s="376"/>
      <c r="M252" s="376"/>
      <c r="N252" s="376"/>
      <c r="O252" s="376"/>
      <c r="P252" s="380"/>
      <c r="Q252" s="375"/>
    </row>
    <row r="253" spans="3:17">
      <c r="C253" s="607"/>
      <c r="D253" s="607"/>
      <c r="E253" s="607"/>
      <c r="F253" s="607"/>
      <c r="G253" s="607"/>
      <c r="H253" s="607"/>
      <c r="I253" s="376"/>
      <c r="J253" s="376"/>
      <c r="K253" s="376"/>
      <c r="L253" s="376"/>
      <c r="M253" s="376"/>
      <c r="N253" s="376"/>
      <c r="O253" s="376"/>
      <c r="P253" s="377"/>
      <c r="Q253" s="375"/>
    </row>
    <row r="254" spans="3:17">
      <c r="C254" s="607"/>
      <c r="D254" s="607"/>
      <c r="E254" s="607"/>
      <c r="F254" s="607"/>
      <c r="G254" s="607"/>
      <c r="H254" s="607"/>
      <c r="I254" s="376"/>
      <c r="J254" s="376"/>
      <c r="K254" s="376"/>
      <c r="L254" s="376"/>
      <c r="M254" s="376"/>
      <c r="N254" s="376"/>
      <c r="O254" s="376"/>
      <c r="P254" s="377"/>
      <c r="Q254" s="375"/>
    </row>
    <row r="255" spans="3:17">
      <c r="C255" s="607"/>
      <c r="D255" s="607"/>
      <c r="E255" s="607"/>
      <c r="F255" s="607"/>
      <c r="G255" s="607"/>
      <c r="H255" s="607"/>
      <c r="I255" s="376"/>
      <c r="J255" s="376"/>
      <c r="K255" s="376"/>
      <c r="L255" s="376"/>
      <c r="M255" s="376"/>
      <c r="N255" s="376"/>
      <c r="O255" s="376"/>
      <c r="P255" s="377"/>
      <c r="Q255" s="375"/>
    </row>
    <row r="256" spans="3:17">
      <c r="C256" s="607"/>
      <c r="D256" s="607"/>
      <c r="E256" s="607"/>
      <c r="F256" s="607"/>
      <c r="G256" s="607"/>
      <c r="H256" s="607"/>
      <c r="I256" s="376"/>
      <c r="J256" s="376"/>
      <c r="K256" s="376"/>
      <c r="L256" s="376"/>
      <c r="M256" s="376"/>
      <c r="N256" s="376"/>
      <c r="O256" s="376"/>
      <c r="P256" s="377"/>
      <c r="Q256" s="375"/>
    </row>
    <row r="257" spans="3:17">
      <c r="C257" s="607"/>
      <c r="D257" s="607"/>
      <c r="E257" s="607"/>
      <c r="F257" s="607"/>
      <c r="G257" s="607"/>
      <c r="H257" s="607"/>
      <c r="I257" s="376"/>
      <c r="J257" s="376"/>
      <c r="K257" s="376"/>
      <c r="L257" s="376"/>
      <c r="M257" s="376"/>
      <c r="N257" s="376"/>
      <c r="O257" s="376"/>
      <c r="P257" s="377"/>
      <c r="Q257" s="375"/>
    </row>
    <row r="258" spans="3:17">
      <c r="C258" s="607"/>
      <c r="D258" s="607"/>
      <c r="E258" s="607"/>
      <c r="F258" s="607"/>
      <c r="G258" s="607"/>
      <c r="H258" s="607"/>
      <c r="I258" s="376"/>
      <c r="J258" s="376"/>
      <c r="K258" s="376"/>
      <c r="L258" s="376"/>
      <c r="M258" s="376"/>
      <c r="N258" s="376"/>
      <c r="O258" s="376"/>
      <c r="P258" s="380"/>
      <c r="Q258" s="375"/>
    </row>
    <row r="259" spans="3:17">
      <c r="C259" s="607"/>
      <c r="D259" s="607"/>
      <c r="E259" s="607"/>
      <c r="F259" s="607"/>
      <c r="G259" s="607"/>
      <c r="H259" s="607"/>
      <c r="I259" s="376"/>
      <c r="J259" s="376"/>
      <c r="K259" s="376"/>
      <c r="L259" s="376"/>
      <c r="M259" s="376"/>
      <c r="N259" s="376"/>
      <c r="O259" s="376"/>
      <c r="P259" s="380"/>
      <c r="Q259" s="375"/>
    </row>
    <row r="260" spans="3:17" ht="14.95" customHeight="1">
      <c r="C260" s="607"/>
      <c r="D260" s="607"/>
      <c r="E260" s="607"/>
      <c r="F260" s="607"/>
      <c r="G260" s="607"/>
      <c r="H260" s="607"/>
      <c r="I260" s="376"/>
      <c r="J260" s="376"/>
      <c r="K260" s="376"/>
      <c r="L260" s="376"/>
      <c r="M260" s="376"/>
      <c r="N260" s="376"/>
      <c r="O260" s="376"/>
      <c r="P260" s="377"/>
      <c r="Q260" s="375"/>
    </row>
    <row r="261" spans="3:17">
      <c r="C261" s="607"/>
      <c r="D261" s="607"/>
      <c r="E261" s="607"/>
      <c r="F261" s="607"/>
      <c r="G261" s="607"/>
      <c r="H261" s="607"/>
      <c r="I261" s="376"/>
      <c r="J261" s="376"/>
      <c r="K261" s="376"/>
      <c r="L261" s="376"/>
      <c r="M261" s="376"/>
      <c r="N261" s="376"/>
      <c r="O261" s="376"/>
      <c r="P261" s="377"/>
      <c r="Q261" s="375"/>
    </row>
    <row r="262" spans="3:17">
      <c r="C262" s="607"/>
      <c r="D262" s="607"/>
      <c r="E262" s="607"/>
      <c r="F262" s="607"/>
      <c r="G262" s="607"/>
      <c r="H262" s="607"/>
      <c r="I262" s="376"/>
      <c r="J262" s="376"/>
      <c r="K262" s="376"/>
      <c r="L262" s="376"/>
      <c r="M262" s="376"/>
      <c r="N262" s="376"/>
      <c r="O262" s="376"/>
      <c r="P262" s="380"/>
      <c r="Q262" s="375"/>
    </row>
    <row r="263" spans="3:17">
      <c r="C263" s="607"/>
      <c r="D263" s="607"/>
      <c r="E263" s="607"/>
      <c r="F263" s="607"/>
      <c r="G263" s="607"/>
      <c r="H263" s="607"/>
      <c r="I263" s="376"/>
      <c r="J263" s="376"/>
      <c r="K263" s="376"/>
      <c r="L263" s="376"/>
      <c r="M263" s="376"/>
      <c r="N263" s="376"/>
      <c r="O263" s="376"/>
      <c r="P263" s="377"/>
      <c r="Q263" s="375"/>
    </row>
    <row r="264" spans="3:17">
      <c r="C264" s="607"/>
      <c r="D264" s="607"/>
      <c r="E264" s="607"/>
      <c r="F264" s="607"/>
      <c r="G264" s="607"/>
      <c r="H264" s="607"/>
      <c r="I264" s="376"/>
      <c r="J264" s="376"/>
      <c r="K264" s="376"/>
      <c r="L264" s="376"/>
      <c r="M264" s="376"/>
      <c r="N264" s="376"/>
      <c r="O264" s="376"/>
      <c r="P264" s="377"/>
      <c r="Q264" s="375"/>
    </row>
    <row r="265" spans="3:17">
      <c r="C265" s="607"/>
      <c r="D265" s="607"/>
      <c r="E265" s="607"/>
      <c r="F265" s="607"/>
      <c r="G265" s="607"/>
      <c r="H265" s="607"/>
      <c r="I265" s="376"/>
      <c r="J265" s="376"/>
      <c r="K265" s="376"/>
      <c r="L265" s="376"/>
      <c r="M265" s="376"/>
      <c r="N265" s="376"/>
      <c r="O265" s="376"/>
      <c r="P265" s="377"/>
      <c r="Q265" s="375"/>
    </row>
    <row r="266" spans="3:17">
      <c r="C266" s="607"/>
      <c r="D266" s="607"/>
      <c r="E266" s="607"/>
      <c r="F266" s="607"/>
      <c r="G266" s="607"/>
      <c r="H266" s="607"/>
      <c r="I266" s="376"/>
      <c r="J266" s="376"/>
      <c r="K266" s="376"/>
      <c r="L266" s="376"/>
      <c r="M266" s="376"/>
      <c r="N266" s="376"/>
      <c r="O266" s="376"/>
      <c r="P266" s="377"/>
      <c r="Q266" s="375"/>
    </row>
    <row r="267" spans="3:17">
      <c r="C267" s="607"/>
      <c r="D267" s="607"/>
      <c r="E267" s="607"/>
      <c r="F267" s="607"/>
      <c r="G267" s="607"/>
      <c r="H267" s="607"/>
      <c r="I267" s="376"/>
      <c r="J267" s="376"/>
      <c r="K267" s="376"/>
      <c r="L267" s="376"/>
      <c r="M267" s="376"/>
      <c r="N267" s="376"/>
      <c r="O267" s="376"/>
      <c r="P267" s="380"/>
      <c r="Q267" s="375"/>
    </row>
    <row r="268" spans="3:17">
      <c r="C268" s="607"/>
      <c r="D268" s="607"/>
      <c r="E268" s="607"/>
      <c r="F268" s="607"/>
      <c r="G268" s="607"/>
      <c r="H268" s="607"/>
      <c r="I268" s="376"/>
      <c r="J268" s="376"/>
      <c r="K268" s="376"/>
      <c r="L268" s="376"/>
      <c r="M268" s="376"/>
      <c r="N268" s="376"/>
      <c r="O268" s="376"/>
      <c r="P268" s="380"/>
      <c r="Q268" s="375"/>
    </row>
    <row r="269" spans="3:17">
      <c r="C269" s="607"/>
      <c r="D269" s="607"/>
      <c r="E269" s="607"/>
      <c r="F269" s="607"/>
      <c r="G269" s="607"/>
      <c r="H269" s="607"/>
      <c r="I269" s="376"/>
      <c r="J269" s="376"/>
      <c r="K269" s="376"/>
      <c r="L269" s="376"/>
      <c r="M269" s="376"/>
      <c r="N269" s="376"/>
      <c r="O269" s="376"/>
      <c r="P269" s="380"/>
      <c r="Q269" s="375"/>
    </row>
    <row r="270" spans="3:17" ht="14.95" customHeight="1">
      <c r="C270" s="607"/>
      <c r="D270" s="607"/>
      <c r="E270" s="607"/>
      <c r="F270" s="607"/>
      <c r="G270" s="607"/>
      <c r="H270" s="607"/>
      <c r="I270" s="376"/>
      <c r="J270" s="376"/>
      <c r="K270" s="376"/>
      <c r="L270" s="376"/>
      <c r="M270" s="376"/>
      <c r="N270" s="376"/>
      <c r="O270" s="376"/>
      <c r="P270" s="377"/>
      <c r="Q270" s="375"/>
    </row>
    <row r="271" spans="3:17">
      <c r="C271" s="607"/>
      <c r="D271" s="607"/>
      <c r="E271" s="607"/>
      <c r="F271" s="607"/>
      <c r="G271" s="607"/>
      <c r="H271" s="607"/>
      <c r="I271" s="376"/>
      <c r="J271" s="376"/>
      <c r="K271" s="376"/>
      <c r="L271" s="376"/>
      <c r="M271" s="376"/>
      <c r="N271" s="376"/>
      <c r="O271" s="376"/>
      <c r="P271" s="377"/>
      <c r="Q271" s="375"/>
    </row>
    <row r="272" spans="3:17">
      <c r="C272" s="607"/>
      <c r="D272" s="607"/>
      <c r="E272" s="607"/>
      <c r="F272" s="607"/>
      <c r="G272" s="607"/>
      <c r="H272" s="607"/>
      <c r="I272" s="376"/>
      <c r="J272" s="376"/>
      <c r="K272" s="376"/>
      <c r="L272" s="376"/>
      <c r="M272" s="376"/>
      <c r="N272" s="376"/>
      <c r="O272" s="376"/>
      <c r="P272" s="377"/>
      <c r="Q272" s="375"/>
    </row>
    <row r="273" spans="3:17">
      <c r="C273" s="607"/>
      <c r="D273" s="607"/>
      <c r="E273" s="607"/>
      <c r="F273" s="607"/>
      <c r="G273" s="607"/>
      <c r="H273" s="607"/>
      <c r="I273" s="376"/>
      <c r="J273" s="376"/>
      <c r="K273" s="376"/>
      <c r="L273" s="376"/>
      <c r="M273" s="376"/>
      <c r="N273" s="376"/>
      <c r="O273" s="376"/>
      <c r="P273" s="377"/>
      <c r="Q273" s="375"/>
    </row>
    <row r="274" spans="3:17">
      <c r="C274" s="607"/>
      <c r="D274" s="607"/>
      <c r="E274" s="607"/>
      <c r="F274" s="607"/>
      <c r="G274" s="607"/>
      <c r="H274" s="607"/>
      <c r="I274" s="376"/>
      <c r="J274" s="376"/>
      <c r="K274" s="376"/>
      <c r="L274" s="376"/>
      <c r="M274" s="376"/>
      <c r="N274" s="376"/>
      <c r="O274" s="376"/>
      <c r="P274" s="377"/>
      <c r="Q274" s="375"/>
    </row>
    <row r="275" spans="3:17" ht="14.95" customHeight="1">
      <c r="C275" s="607"/>
      <c r="D275" s="607"/>
      <c r="E275" s="607"/>
      <c r="F275" s="607"/>
      <c r="G275" s="607"/>
      <c r="H275" s="607"/>
      <c r="I275" s="376"/>
      <c r="J275" s="376"/>
      <c r="K275" s="376"/>
      <c r="L275" s="376"/>
      <c r="M275" s="376"/>
      <c r="N275" s="376"/>
      <c r="O275" s="376"/>
      <c r="P275" s="380"/>
      <c r="Q275" s="375"/>
    </row>
    <row r="276" spans="3:17">
      <c r="C276" s="607"/>
      <c r="D276" s="607"/>
      <c r="E276" s="607"/>
      <c r="F276" s="607"/>
      <c r="G276" s="607"/>
      <c r="H276" s="607"/>
      <c r="I276" s="376"/>
      <c r="J276" s="376"/>
      <c r="K276" s="376"/>
      <c r="L276" s="376"/>
      <c r="M276" s="376"/>
      <c r="N276" s="376"/>
      <c r="O276" s="376"/>
      <c r="P276" s="380"/>
      <c r="Q276" s="375"/>
    </row>
    <row r="277" spans="3:17">
      <c r="C277" s="607"/>
      <c r="D277" s="607"/>
      <c r="E277" s="607"/>
      <c r="F277" s="607"/>
      <c r="G277" s="607"/>
      <c r="H277" s="607"/>
      <c r="I277" s="376"/>
      <c r="J277" s="376"/>
      <c r="K277" s="376"/>
      <c r="L277" s="376"/>
      <c r="M277" s="376"/>
      <c r="N277" s="376"/>
      <c r="O277" s="376"/>
      <c r="P277" s="380"/>
      <c r="Q277" s="375"/>
    </row>
    <row r="278" spans="3:17">
      <c r="C278" s="607"/>
      <c r="D278" s="607"/>
      <c r="E278" s="607"/>
      <c r="F278" s="607"/>
      <c r="G278" s="607"/>
      <c r="H278" s="607"/>
      <c r="I278" s="376"/>
      <c r="J278" s="376"/>
      <c r="K278" s="376"/>
      <c r="L278" s="376"/>
      <c r="M278" s="376"/>
      <c r="N278" s="376"/>
      <c r="O278" s="376"/>
      <c r="P278" s="380"/>
      <c r="Q278" s="375"/>
    </row>
    <row r="279" spans="3:17">
      <c r="C279" s="607"/>
      <c r="D279" s="607"/>
      <c r="E279" s="607"/>
      <c r="F279" s="607"/>
      <c r="G279" s="607"/>
      <c r="H279" s="607"/>
      <c r="I279" s="376"/>
      <c r="J279" s="376"/>
      <c r="K279" s="376"/>
      <c r="L279" s="376"/>
      <c r="M279" s="376"/>
      <c r="N279" s="376"/>
      <c r="O279" s="376"/>
      <c r="P279" s="380"/>
      <c r="Q279" s="375"/>
    </row>
  </sheetData>
  <mergeCells count="5">
    <mergeCell ref="A4:A5"/>
    <mergeCell ref="B4:B5"/>
    <mergeCell ref="C4:E4"/>
    <mergeCell ref="A2:H3"/>
    <mergeCell ref="G18:I19"/>
  </mergeCells>
  <hyperlinks>
    <hyperlink ref="A1" location="INDICE!A1" display="Índice"/>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7"/>
  <sheetViews>
    <sheetView showGridLines="0" topLeftCell="A79" zoomScale="85" zoomScaleNormal="85" workbookViewId="0"/>
  </sheetViews>
  <sheetFormatPr baseColWidth="10" defaultColWidth="11.375" defaultRowHeight="14.3"/>
  <cols>
    <col min="1" max="1" width="42" style="67" customWidth="1"/>
    <col min="2" max="2" width="16.625" style="67" customWidth="1"/>
    <col min="3" max="5" width="19.875" style="67" customWidth="1"/>
    <col min="6" max="16384" width="11.375" style="67"/>
  </cols>
  <sheetData>
    <row r="1" spans="1:11" s="20" customFormat="1">
      <c r="A1" s="657" t="s">
        <v>628</v>
      </c>
    </row>
    <row r="2" spans="1:11">
      <c r="A2" s="767" t="s">
        <v>584</v>
      </c>
      <c r="B2" s="767"/>
      <c r="C2" s="767"/>
      <c r="D2" s="767"/>
      <c r="E2" s="767"/>
      <c r="F2" s="20"/>
      <c r="G2" s="20"/>
      <c r="H2" s="20"/>
      <c r="I2" s="20"/>
      <c r="J2" s="20"/>
      <c r="K2" s="20"/>
    </row>
    <row r="3" spans="1:11">
      <c r="A3" s="765"/>
      <c r="B3" s="765"/>
      <c r="C3" s="765"/>
      <c r="D3" s="765"/>
      <c r="E3" s="765"/>
      <c r="F3" s="20"/>
      <c r="G3" s="20"/>
      <c r="H3" s="20"/>
      <c r="I3" s="20"/>
      <c r="J3" s="20"/>
      <c r="K3" s="20"/>
    </row>
    <row r="4" spans="1:11" ht="19.55" customHeight="1">
      <c r="A4" s="823" t="s">
        <v>176</v>
      </c>
      <c r="B4" s="728" t="s">
        <v>12</v>
      </c>
      <c r="C4" s="741" t="s">
        <v>90</v>
      </c>
      <c r="D4" s="741"/>
      <c r="E4" s="741"/>
      <c r="F4" s="20"/>
      <c r="G4" s="20"/>
      <c r="H4" s="20"/>
      <c r="I4" s="20"/>
      <c r="J4" s="20"/>
      <c r="K4" s="20"/>
    </row>
    <row r="5" spans="1:11" ht="24.8" customHeight="1">
      <c r="A5" s="824"/>
      <c r="B5" s="729"/>
      <c r="C5" s="660" t="s">
        <v>21</v>
      </c>
      <c r="D5" s="661" t="s">
        <v>22</v>
      </c>
      <c r="E5" s="661" t="s">
        <v>23</v>
      </c>
      <c r="F5" s="20"/>
      <c r="G5" s="20"/>
      <c r="H5" s="20"/>
      <c r="I5" s="20"/>
      <c r="J5" s="20"/>
      <c r="K5" s="20"/>
    </row>
    <row r="6" spans="1:11">
      <c r="A6" s="3"/>
      <c r="B6" s="20"/>
      <c r="C6" s="20"/>
      <c r="D6" s="20"/>
      <c r="E6" s="20"/>
      <c r="F6" s="20"/>
      <c r="G6" s="20"/>
      <c r="H6" s="20"/>
      <c r="I6" s="20"/>
      <c r="J6" s="20"/>
      <c r="K6" s="20"/>
    </row>
    <row r="7" spans="1:11">
      <c r="A7" s="231" t="s">
        <v>28</v>
      </c>
      <c r="B7" s="232">
        <v>133575</v>
      </c>
      <c r="C7" s="232">
        <v>123663</v>
      </c>
      <c r="D7" s="232">
        <v>8080</v>
      </c>
      <c r="E7" s="232">
        <v>1832</v>
      </c>
      <c r="F7" s="20"/>
      <c r="G7" s="20"/>
      <c r="H7" s="20"/>
      <c r="I7" s="20"/>
      <c r="J7" s="20"/>
      <c r="K7" s="20"/>
    </row>
    <row r="8" spans="1:11">
      <c r="A8" s="233" t="s">
        <v>177</v>
      </c>
      <c r="B8" s="234">
        <v>21.4096949279431</v>
      </c>
      <c r="C8" s="234">
        <v>22.419802204378026</v>
      </c>
      <c r="D8" s="234">
        <v>10.099009900990099</v>
      </c>
      <c r="E8" s="234">
        <v>3.1113537117903931</v>
      </c>
      <c r="F8" s="20"/>
      <c r="G8" s="235"/>
      <c r="H8" s="236"/>
      <c r="I8" s="236"/>
      <c r="J8" s="236"/>
      <c r="K8" s="3"/>
    </row>
    <row r="9" spans="1:11">
      <c r="A9" s="233" t="s">
        <v>178</v>
      </c>
      <c r="B9" s="234">
        <v>54.441325098259405</v>
      </c>
      <c r="C9" s="234">
        <v>53.332039494432451</v>
      </c>
      <c r="D9" s="234">
        <v>65.866336633663366</v>
      </c>
      <c r="E9" s="234">
        <v>78.930131004366814</v>
      </c>
      <c r="F9" s="20"/>
      <c r="G9" s="235"/>
      <c r="H9" s="236"/>
      <c r="I9" s="236"/>
      <c r="J9" s="236"/>
      <c r="K9" s="3"/>
    </row>
    <row r="10" spans="1:11">
      <c r="A10" s="233" t="s">
        <v>179</v>
      </c>
      <c r="B10" s="234">
        <v>18.302077484559238</v>
      </c>
      <c r="C10" s="234">
        <v>18.649879106927699</v>
      </c>
      <c r="D10" s="234">
        <v>15.445544554455445</v>
      </c>
      <c r="E10" s="234">
        <v>7.4235807860262009</v>
      </c>
      <c r="F10" s="20"/>
      <c r="G10" s="235"/>
      <c r="H10" s="236"/>
      <c r="I10" s="236"/>
      <c r="J10" s="236"/>
      <c r="K10" s="3"/>
    </row>
    <row r="11" spans="1:11">
      <c r="A11" s="233" t="s">
        <v>180</v>
      </c>
      <c r="B11" s="234">
        <v>1.2195395845030881</v>
      </c>
      <c r="C11" s="234">
        <v>1.255023733857338</v>
      </c>
      <c r="D11" s="237">
        <v>0.8910891089108911</v>
      </c>
      <c r="E11" s="237">
        <v>0.27292576419213976</v>
      </c>
      <c r="F11" s="20"/>
      <c r="G11" s="235"/>
      <c r="H11" s="236"/>
      <c r="I11" s="236"/>
      <c r="J11" s="236"/>
      <c r="K11" s="3"/>
    </row>
    <row r="12" spans="1:11">
      <c r="A12" s="233" t="s">
        <v>181</v>
      </c>
      <c r="B12" s="234">
        <v>2.3043234138124649</v>
      </c>
      <c r="C12" s="234">
        <v>2.4081576542700729</v>
      </c>
      <c r="D12" s="234">
        <v>1.1757425742574257</v>
      </c>
      <c r="E12" s="237">
        <v>0.27292576419213976</v>
      </c>
      <c r="F12" s="20"/>
      <c r="G12" s="235"/>
      <c r="H12" s="236"/>
      <c r="I12" s="236"/>
      <c r="J12" s="236"/>
      <c r="K12" s="3"/>
    </row>
    <row r="13" spans="1:11">
      <c r="A13" s="233" t="s">
        <v>182</v>
      </c>
      <c r="B13" s="234">
        <v>3.2536028448437206</v>
      </c>
      <c r="C13" s="234">
        <v>3.3801541285590679</v>
      </c>
      <c r="D13" s="234">
        <v>1.8564356435643565</v>
      </c>
      <c r="E13" s="237">
        <v>0.8733624454148472</v>
      </c>
      <c r="F13" s="20"/>
      <c r="G13" s="235"/>
      <c r="H13" s="236"/>
      <c r="I13" s="236"/>
      <c r="J13" s="236"/>
      <c r="K13" s="3"/>
    </row>
    <row r="14" spans="1:11">
      <c r="A14" s="233" t="s">
        <v>183</v>
      </c>
      <c r="B14" s="237">
        <v>0.88489612577203813</v>
      </c>
      <c r="C14" s="237">
        <v>0.88951424435764936</v>
      </c>
      <c r="D14" s="237">
        <v>0.90346534653465349</v>
      </c>
      <c r="E14" s="237">
        <v>0.49126637554585151</v>
      </c>
      <c r="F14" s="20"/>
      <c r="G14" s="235"/>
      <c r="H14" s="236"/>
      <c r="I14" s="236"/>
      <c r="J14" s="236"/>
      <c r="K14" s="3"/>
    </row>
    <row r="15" spans="1:11" s="153" customFormat="1" ht="16.3">
      <c r="A15" s="233" t="s">
        <v>700</v>
      </c>
      <c r="B15" s="576">
        <v>8.4297211304510569</v>
      </c>
      <c r="C15" s="576">
        <v>8.4617064117804031</v>
      </c>
      <c r="D15" s="576">
        <v>8.2549504950495045</v>
      </c>
      <c r="E15" s="576">
        <v>7.0414847161572052</v>
      </c>
      <c r="F15" s="63"/>
      <c r="G15" s="577"/>
      <c r="H15" s="578"/>
      <c r="I15" s="578"/>
      <c r="J15" s="578"/>
      <c r="K15" s="2"/>
    </row>
    <row r="16" spans="1:11">
      <c r="A16" s="20"/>
      <c r="B16" s="209"/>
      <c r="C16" s="209"/>
      <c r="D16" s="209"/>
      <c r="E16" s="209"/>
      <c r="F16" s="20"/>
      <c r="G16" s="20"/>
      <c r="H16" s="20"/>
      <c r="I16" s="20"/>
      <c r="J16" s="20"/>
      <c r="K16" s="20"/>
    </row>
    <row r="17" spans="1:11">
      <c r="A17" s="238" t="s">
        <v>156</v>
      </c>
      <c r="B17" s="232">
        <v>14508</v>
      </c>
      <c r="C17" s="232">
        <v>13208</v>
      </c>
      <c r="D17" s="232">
        <v>1097</v>
      </c>
      <c r="E17" s="232">
        <v>203</v>
      </c>
      <c r="F17" s="20"/>
      <c r="G17" s="20"/>
      <c r="H17" s="20"/>
      <c r="I17" s="20"/>
      <c r="J17" s="20"/>
      <c r="K17" s="20"/>
    </row>
    <row r="18" spans="1:11">
      <c r="A18" s="233" t="s">
        <v>177</v>
      </c>
      <c r="B18" s="234">
        <v>23.655913978494624</v>
      </c>
      <c r="C18" s="234">
        <v>24.939430648092067</v>
      </c>
      <c r="D18" s="234">
        <v>12.03281677301732</v>
      </c>
      <c r="E18" s="234">
        <v>2.9556650246305418</v>
      </c>
      <c r="F18" s="20"/>
      <c r="G18" s="20"/>
      <c r="H18" s="20"/>
      <c r="I18" s="20"/>
      <c r="J18" s="20"/>
      <c r="K18" s="20"/>
    </row>
    <row r="19" spans="1:11">
      <c r="A19" s="233" t="s">
        <v>178</v>
      </c>
      <c r="B19" s="234">
        <v>51.495726495726494</v>
      </c>
      <c r="C19" s="234">
        <v>50.264990914597213</v>
      </c>
      <c r="D19" s="234">
        <v>61.166818596171375</v>
      </c>
      <c r="E19" s="234">
        <v>79.310344827586206</v>
      </c>
      <c r="F19" s="20"/>
      <c r="G19" s="20"/>
      <c r="H19" s="20"/>
      <c r="I19" s="20"/>
      <c r="J19" s="20"/>
      <c r="K19" s="20"/>
    </row>
    <row r="20" spans="1:11">
      <c r="A20" s="233" t="s">
        <v>179</v>
      </c>
      <c r="B20" s="234">
        <v>19.079128756548112</v>
      </c>
      <c r="C20" s="234">
        <v>19.412477286493033</v>
      </c>
      <c r="D20" s="234">
        <v>16.590701914311758</v>
      </c>
      <c r="E20" s="234">
        <v>10.83743842364532</v>
      </c>
      <c r="F20" s="20"/>
      <c r="G20" s="20"/>
      <c r="H20" s="20"/>
      <c r="I20" s="20"/>
      <c r="J20" s="20"/>
      <c r="K20" s="20"/>
    </row>
    <row r="21" spans="1:11">
      <c r="A21" s="233" t="s">
        <v>180</v>
      </c>
      <c r="B21" s="234">
        <v>1.0132340777502067</v>
      </c>
      <c r="C21" s="234">
        <v>1.0523924894003633</v>
      </c>
      <c r="D21" s="237">
        <v>0.6381039197812215</v>
      </c>
      <c r="E21" s="237">
        <v>0.49261083743842365</v>
      </c>
      <c r="F21" s="20"/>
      <c r="G21" s="20"/>
      <c r="H21" s="20"/>
      <c r="I21" s="20"/>
      <c r="J21" s="20"/>
      <c r="K21" s="20"/>
    </row>
    <row r="22" spans="1:11">
      <c r="A22" s="233" t="s">
        <v>181</v>
      </c>
      <c r="B22" s="234">
        <v>2.6606010476978219</v>
      </c>
      <c r="C22" s="234">
        <v>2.7937613567534827</v>
      </c>
      <c r="D22" s="234">
        <v>1.3673655423883317</v>
      </c>
      <c r="E22" s="234">
        <v>0.98522167487684731</v>
      </c>
      <c r="F22" s="20"/>
      <c r="G22" s="20"/>
      <c r="H22" s="20"/>
      <c r="I22" s="20"/>
      <c r="J22" s="20"/>
      <c r="K22" s="20"/>
    </row>
    <row r="23" spans="1:11">
      <c r="A23" s="233" t="s">
        <v>182</v>
      </c>
      <c r="B23" s="234">
        <v>3.2120209539564377</v>
      </c>
      <c r="C23" s="234">
        <v>3.3237431859479103</v>
      </c>
      <c r="D23" s="234">
        <v>2.187784867821331</v>
      </c>
      <c r="E23" s="234">
        <v>1.4778325123152709</v>
      </c>
      <c r="F23" s="20"/>
      <c r="G23" s="20"/>
      <c r="H23" s="20"/>
      <c r="I23" s="20"/>
      <c r="J23" s="20"/>
      <c r="K23" s="20"/>
    </row>
    <row r="24" spans="1:11">
      <c r="A24" s="233" t="s">
        <v>183</v>
      </c>
      <c r="B24" s="234">
        <v>1.3785497656465397</v>
      </c>
      <c r="C24" s="234">
        <v>1.3779527559055118</v>
      </c>
      <c r="D24" s="234">
        <v>1.6408386508659982</v>
      </c>
      <c r="E24" s="237">
        <v>0</v>
      </c>
      <c r="F24" s="20"/>
      <c r="G24" s="20"/>
      <c r="H24" s="20"/>
      <c r="I24" s="20"/>
      <c r="J24" s="20"/>
      <c r="K24" s="20"/>
    </row>
    <row r="25" spans="1:11" s="153" customFormat="1" ht="16.3">
      <c r="A25" s="233" t="s">
        <v>700</v>
      </c>
      <c r="B25" s="576">
        <v>9.1535704438930239</v>
      </c>
      <c r="C25" s="576">
        <v>9.1232586311326465</v>
      </c>
      <c r="D25" s="576">
        <v>9.5715587967183229</v>
      </c>
      <c r="E25" s="576">
        <v>8.8669950738916263</v>
      </c>
      <c r="F25" s="63"/>
      <c r="G25" s="63"/>
      <c r="H25" s="63"/>
      <c r="I25" s="63"/>
      <c r="J25" s="63"/>
      <c r="K25" s="63"/>
    </row>
    <row r="26" spans="1:11">
      <c r="A26" s="20"/>
      <c r="B26" s="209"/>
      <c r="C26" s="209"/>
      <c r="D26" s="209"/>
      <c r="E26" s="209"/>
      <c r="F26" s="20"/>
      <c r="G26" s="20"/>
      <c r="H26" s="20"/>
      <c r="I26" s="20"/>
      <c r="J26" s="20"/>
      <c r="K26" s="20"/>
    </row>
    <row r="27" spans="1:11">
      <c r="A27" s="239" t="s">
        <v>91</v>
      </c>
      <c r="B27" s="232">
        <v>78425</v>
      </c>
      <c r="C27" s="232">
        <v>71905</v>
      </c>
      <c r="D27" s="232">
        <v>5268</v>
      </c>
      <c r="E27" s="232">
        <v>1252</v>
      </c>
      <c r="F27" s="20"/>
      <c r="G27" s="20"/>
      <c r="H27" s="20"/>
      <c r="I27" s="20"/>
      <c r="J27" s="20"/>
      <c r="K27" s="20"/>
    </row>
    <row r="28" spans="1:11">
      <c r="A28" s="233" t="s">
        <v>177</v>
      </c>
      <c r="B28" s="234">
        <v>21.913930506853681</v>
      </c>
      <c r="C28" s="234">
        <v>23.097142062443503</v>
      </c>
      <c r="D28" s="234">
        <v>10.155656795747912</v>
      </c>
      <c r="E28" s="234">
        <v>3.4345047923322682</v>
      </c>
      <c r="F28" s="20"/>
      <c r="G28" s="20"/>
      <c r="H28" s="20"/>
      <c r="I28" s="20"/>
      <c r="J28" s="20"/>
      <c r="K28" s="20"/>
    </row>
    <row r="29" spans="1:11">
      <c r="A29" s="233" t="s">
        <v>178</v>
      </c>
      <c r="B29" s="234">
        <v>53.393688237169272</v>
      </c>
      <c r="C29" s="234">
        <v>52.061748139906818</v>
      </c>
      <c r="D29" s="234">
        <v>65.81245254365983</v>
      </c>
      <c r="E29" s="234">
        <v>77.635782747603841</v>
      </c>
      <c r="F29" s="20"/>
      <c r="G29" s="20"/>
      <c r="H29" s="20"/>
      <c r="I29" s="20"/>
      <c r="J29" s="20"/>
      <c r="K29" s="20"/>
    </row>
    <row r="30" spans="1:11">
      <c r="A30" s="233" t="s">
        <v>179</v>
      </c>
      <c r="B30" s="234">
        <v>18.735097226649664</v>
      </c>
      <c r="C30" s="234">
        <v>19.121062513038037</v>
      </c>
      <c r="D30" s="234">
        <v>16.192103264996202</v>
      </c>
      <c r="E30" s="234">
        <v>7.2683706070287544</v>
      </c>
      <c r="F30" s="20"/>
      <c r="G30" s="20"/>
      <c r="H30" s="20"/>
      <c r="I30" s="20"/>
      <c r="J30" s="20"/>
      <c r="K30" s="20"/>
    </row>
    <row r="31" spans="1:11">
      <c r="A31" s="233" t="s">
        <v>180</v>
      </c>
      <c r="B31" s="234">
        <v>1.527574115396876</v>
      </c>
      <c r="C31" s="234">
        <v>1.578471594464919</v>
      </c>
      <c r="D31" s="234">
        <v>1.1389521640091116</v>
      </c>
      <c r="E31" s="237">
        <v>0.23961661341853036</v>
      </c>
      <c r="F31" s="20"/>
      <c r="G31" s="20"/>
      <c r="H31" s="20"/>
      <c r="I31" s="20"/>
      <c r="J31" s="20"/>
      <c r="K31" s="20"/>
    </row>
    <row r="32" spans="1:11">
      <c r="A32" s="233" t="s">
        <v>181</v>
      </c>
      <c r="B32" s="234">
        <v>2.4558495377749443</v>
      </c>
      <c r="C32" s="234">
        <v>2.5825742298866561</v>
      </c>
      <c r="D32" s="234">
        <v>1.2528473804100229</v>
      </c>
      <c r="E32" s="237">
        <v>0.23961661341853036</v>
      </c>
      <c r="F32" s="20"/>
      <c r="G32" s="20"/>
      <c r="H32" s="20"/>
      <c r="I32" s="20"/>
      <c r="J32" s="20"/>
      <c r="K32" s="20"/>
    </row>
    <row r="33" spans="1:22">
      <c r="A33" s="233" t="s">
        <v>182</v>
      </c>
      <c r="B33" s="234">
        <v>3.4963340771437679</v>
      </c>
      <c r="C33" s="234">
        <v>3.6450872679229538</v>
      </c>
      <c r="D33" s="234">
        <v>2.0690964312832194</v>
      </c>
      <c r="E33" s="234">
        <v>0.95846645367412142</v>
      </c>
      <c r="F33" s="20"/>
      <c r="G33" s="20"/>
      <c r="H33" s="20"/>
      <c r="I33" s="20"/>
      <c r="J33" s="20"/>
      <c r="K33" s="20"/>
    </row>
    <row r="34" spans="1:22">
      <c r="A34" s="233" t="s">
        <v>183</v>
      </c>
      <c r="B34" s="237">
        <v>0.79693975135479755</v>
      </c>
      <c r="C34" s="237">
        <v>0.80801056950142547</v>
      </c>
      <c r="D34" s="237">
        <v>0.72133637053910404</v>
      </c>
      <c r="E34" s="237">
        <v>0.47923322683706071</v>
      </c>
      <c r="F34" s="20"/>
      <c r="G34" s="20"/>
      <c r="H34" s="20"/>
      <c r="I34" s="20"/>
      <c r="J34" s="20"/>
      <c r="K34" s="20"/>
    </row>
    <row r="35" spans="1:22" s="153" customFormat="1" ht="16.3">
      <c r="A35" s="233" t="s">
        <v>700</v>
      </c>
      <c r="B35" s="576">
        <v>8.535543512910424</v>
      </c>
      <c r="C35" s="576">
        <v>8.6294416243654819</v>
      </c>
      <c r="D35" s="576">
        <v>7.5360668185269555</v>
      </c>
      <c r="E35" s="576">
        <v>7.3482428115015974</v>
      </c>
      <c r="F35" s="63"/>
      <c r="G35" s="63"/>
      <c r="H35" s="63"/>
      <c r="I35" s="63"/>
      <c r="J35" s="63"/>
      <c r="K35" s="63"/>
    </row>
    <row r="36" spans="1:22">
      <c r="A36" s="20"/>
      <c r="B36" s="209"/>
      <c r="C36" s="209"/>
      <c r="D36" s="209"/>
      <c r="E36" s="209"/>
      <c r="F36" s="20"/>
      <c r="G36" s="20"/>
      <c r="H36" s="20"/>
      <c r="I36" s="20"/>
      <c r="J36" s="20"/>
      <c r="K36" s="20"/>
    </row>
    <row r="37" spans="1:22">
      <c r="A37" s="239" t="s">
        <v>26</v>
      </c>
      <c r="B37" s="232">
        <v>40642</v>
      </c>
      <c r="C37" s="232">
        <v>38550</v>
      </c>
      <c r="D37" s="232">
        <v>1715</v>
      </c>
      <c r="E37" s="232">
        <v>377</v>
      </c>
      <c r="F37" s="20"/>
      <c r="G37" s="20"/>
      <c r="H37" s="20"/>
      <c r="I37" s="20"/>
      <c r="J37" s="20"/>
      <c r="K37" s="20"/>
    </row>
    <row r="38" spans="1:22">
      <c r="A38" s="233" t="s">
        <v>177</v>
      </c>
      <c r="B38" s="234">
        <v>19.634860489149155</v>
      </c>
      <c r="C38" s="234">
        <v>20.293125810635537</v>
      </c>
      <c r="D38" s="234">
        <v>8.6880466472303208</v>
      </c>
      <c r="E38" s="234">
        <v>2.1220159151193636</v>
      </c>
      <c r="F38" s="20"/>
      <c r="G38" s="20"/>
      <c r="H38" s="20"/>
      <c r="I38" s="20"/>
      <c r="J38" s="20"/>
      <c r="K38" s="20"/>
    </row>
    <row r="39" spans="1:22">
      <c r="A39" s="233" t="s">
        <v>178</v>
      </c>
      <c r="B39" s="234">
        <v>57.514393976674377</v>
      </c>
      <c r="C39" s="234">
        <v>56.752269779507131</v>
      </c>
      <c r="D39" s="234">
        <v>69.037900874635568</v>
      </c>
      <c r="E39" s="234">
        <v>83.023872679045098</v>
      </c>
      <c r="F39" s="20"/>
      <c r="G39" s="20"/>
      <c r="H39" s="20"/>
      <c r="I39" s="20"/>
      <c r="J39" s="20"/>
      <c r="K39" s="20"/>
    </row>
    <row r="40" spans="1:22">
      <c r="A40" s="233" t="s">
        <v>179</v>
      </c>
      <c r="B40" s="234">
        <v>17.189114708921807</v>
      </c>
      <c r="C40" s="234">
        <v>17.509727626459146</v>
      </c>
      <c r="D40" s="234">
        <v>12.419825072886297</v>
      </c>
      <c r="E40" s="234">
        <v>6.1007957559681696</v>
      </c>
      <c r="F40" s="20"/>
      <c r="G40" s="20"/>
      <c r="H40" s="20"/>
      <c r="I40" s="20"/>
      <c r="J40" s="20"/>
      <c r="K40" s="20"/>
    </row>
    <row r="41" spans="1:22">
      <c r="A41" s="233" t="s">
        <v>180</v>
      </c>
      <c r="B41" s="237">
        <v>0.69878450863638597</v>
      </c>
      <c r="C41" s="237">
        <v>0.72114137483787288</v>
      </c>
      <c r="D41" s="237">
        <v>0.29154518950437319</v>
      </c>
      <c r="E41" s="237">
        <v>0.26525198938992045</v>
      </c>
      <c r="F41" s="20"/>
      <c r="G41" s="20"/>
      <c r="H41" s="20"/>
      <c r="I41" s="20"/>
      <c r="J41" s="20"/>
      <c r="K41" s="20"/>
    </row>
    <row r="42" spans="1:22">
      <c r="A42" s="233" t="s">
        <v>181</v>
      </c>
      <c r="B42" s="234">
        <v>1.8847497662516608</v>
      </c>
      <c r="C42" s="234">
        <v>1.9507133592736705</v>
      </c>
      <c r="D42" s="237">
        <v>0.81632653061224492</v>
      </c>
      <c r="E42" s="237">
        <v>0</v>
      </c>
      <c r="F42" s="20"/>
      <c r="G42" s="20"/>
      <c r="H42" s="20"/>
      <c r="I42" s="20"/>
      <c r="J42" s="20"/>
      <c r="K42" s="20"/>
    </row>
    <row r="43" spans="1:22">
      <c r="A43" s="233" t="s">
        <v>182</v>
      </c>
      <c r="B43" s="234">
        <v>2.8000590522119975</v>
      </c>
      <c r="C43" s="234">
        <v>2.9053177691309986</v>
      </c>
      <c r="D43" s="234">
        <v>0.99125364431486884</v>
      </c>
      <c r="E43" s="237">
        <v>0.26525198938992045</v>
      </c>
      <c r="F43" s="20"/>
      <c r="G43" s="20"/>
      <c r="H43" s="20"/>
      <c r="I43" s="20"/>
      <c r="J43" s="20"/>
      <c r="K43" s="20"/>
      <c r="L43" s="20"/>
      <c r="M43" s="20"/>
      <c r="N43" s="20"/>
      <c r="O43" s="20"/>
      <c r="P43" s="20"/>
      <c r="Q43" s="20"/>
      <c r="R43" s="20"/>
      <c r="S43" s="20"/>
      <c r="T43" s="20"/>
      <c r="U43" s="20"/>
      <c r="V43" s="20"/>
    </row>
    <row r="44" spans="1:22">
      <c r="A44" s="233" t="s">
        <v>183</v>
      </c>
      <c r="B44" s="237">
        <v>0.87840165346193588</v>
      </c>
      <c r="C44" s="237">
        <v>0.87418936446173801</v>
      </c>
      <c r="D44" s="234">
        <v>0.99125364431486884</v>
      </c>
      <c r="E44" s="237">
        <v>0.79575596816976124</v>
      </c>
      <c r="F44" s="20"/>
      <c r="G44" s="20"/>
      <c r="H44" s="20"/>
      <c r="I44" s="20"/>
      <c r="J44" s="20"/>
      <c r="K44" s="20"/>
      <c r="L44" s="20"/>
      <c r="M44" s="20"/>
      <c r="N44" s="20"/>
      <c r="O44" s="20"/>
      <c r="P44" s="20"/>
      <c r="Q44" s="20"/>
      <c r="R44" s="20"/>
      <c r="S44" s="20"/>
      <c r="T44" s="20"/>
      <c r="U44" s="20"/>
      <c r="V44" s="20"/>
    </row>
    <row r="45" spans="1:22" s="153" customFormat="1" ht="16.3">
      <c r="A45" s="233" t="s">
        <v>700</v>
      </c>
      <c r="B45" s="576">
        <v>7.967127601988091</v>
      </c>
      <c r="C45" s="576">
        <v>7.9221789883268485</v>
      </c>
      <c r="D45" s="576">
        <v>9.6209912536443145</v>
      </c>
      <c r="E45" s="576">
        <v>5.0397877984084882</v>
      </c>
      <c r="F45" s="63"/>
      <c r="G45" s="63"/>
      <c r="H45" s="63"/>
      <c r="I45" s="63"/>
      <c r="J45" s="63"/>
      <c r="K45" s="63"/>
      <c r="L45" s="63"/>
      <c r="M45" s="63"/>
      <c r="N45" s="63"/>
      <c r="O45" s="63"/>
      <c r="P45" s="63"/>
      <c r="Q45" s="63"/>
      <c r="R45" s="63"/>
      <c r="S45" s="63"/>
      <c r="T45" s="63"/>
      <c r="U45" s="63"/>
      <c r="V45" s="63"/>
    </row>
    <row r="46" spans="1:22" ht="14.95" thickBot="1">
      <c r="A46" s="56"/>
      <c r="B46" s="56"/>
      <c r="C46" s="56"/>
      <c r="D46" s="56"/>
      <c r="E46" s="56"/>
      <c r="F46" s="20"/>
      <c r="G46" s="20"/>
      <c r="H46" s="20"/>
      <c r="I46" s="20"/>
      <c r="J46" s="20"/>
      <c r="K46" s="20"/>
      <c r="L46" s="20"/>
      <c r="M46" s="20"/>
      <c r="N46" s="20"/>
      <c r="O46" s="20"/>
      <c r="P46" s="20"/>
      <c r="Q46" s="20"/>
      <c r="R46" s="20"/>
      <c r="S46" s="20"/>
      <c r="T46" s="20"/>
      <c r="U46" s="20"/>
      <c r="V46" s="20"/>
    </row>
    <row r="47" spans="1:22" s="20" customFormat="1" ht="14.95" thickTop="1">
      <c r="A47" s="20" t="s">
        <v>701</v>
      </c>
    </row>
    <row r="48" spans="1:22" s="20" customFormat="1"/>
    <row r="49" spans="1:22">
      <c r="A49" s="20"/>
      <c r="B49" s="20"/>
      <c r="C49" s="20"/>
      <c r="D49" s="20"/>
      <c r="E49" s="20"/>
      <c r="F49" s="20"/>
      <c r="G49" s="20"/>
      <c r="H49" s="20"/>
      <c r="I49" s="20"/>
      <c r="J49" s="20"/>
      <c r="K49" s="20"/>
      <c r="L49" s="20"/>
      <c r="M49" s="20"/>
      <c r="N49" s="20"/>
      <c r="O49" s="20"/>
      <c r="P49" s="20"/>
      <c r="Q49" s="20"/>
      <c r="R49" s="20"/>
      <c r="S49" s="20"/>
      <c r="T49" s="20"/>
      <c r="U49" s="20"/>
      <c r="V49" s="20"/>
    </row>
    <row r="50" spans="1:22">
      <c r="A50" s="20"/>
      <c r="B50" s="20"/>
      <c r="C50" s="20"/>
      <c r="D50" s="20"/>
      <c r="E50" s="20"/>
      <c r="F50" s="20"/>
      <c r="G50" s="20"/>
      <c r="H50" s="20"/>
      <c r="I50" s="20"/>
      <c r="J50" s="20"/>
      <c r="K50" s="20"/>
      <c r="L50" s="20"/>
      <c r="M50" s="20"/>
      <c r="N50" s="20"/>
      <c r="O50" s="20"/>
      <c r="P50" s="20"/>
      <c r="Q50" s="20"/>
      <c r="R50" s="20"/>
      <c r="S50" s="20"/>
      <c r="T50" s="20"/>
      <c r="U50" s="20"/>
      <c r="V50" s="20"/>
    </row>
    <row r="51" spans="1:22" s="20" customFormat="1">
      <c r="B51" s="579" t="s">
        <v>619</v>
      </c>
      <c r="C51" s="579"/>
      <c r="D51" s="579"/>
      <c r="E51" s="579"/>
      <c r="F51" s="579"/>
    </row>
    <row r="52" spans="1:22">
      <c r="A52" s="20"/>
      <c r="B52" s="20"/>
      <c r="C52" s="20"/>
      <c r="D52" s="20"/>
      <c r="E52" s="20"/>
      <c r="F52" s="20"/>
      <c r="G52" s="20"/>
      <c r="H52" s="20"/>
      <c r="J52" s="20"/>
      <c r="K52" s="20"/>
      <c r="L52" s="20"/>
      <c r="M52" s="20"/>
      <c r="N52" s="20"/>
      <c r="O52" s="20"/>
      <c r="P52" s="20"/>
      <c r="Q52" s="20"/>
      <c r="R52" s="20"/>
      <c r="S52" s="20"/>
      <c r="T52" s="20"/>
      <c r="U52" s="20"/>
      <c r="V52" s="20"/>
    </row>
    <row r="53" spans="1:22">
      <c r="A53" s="20"/>
      <c r="B53" s="20"/>
      <c r="C53" s="20"/>
      <c r="D53" s="20"/>
      <c r="E53" s="20"/>
      <c r="F53" s="20"/>
      <c r="G53" s="20"/>
      <c r="H53" s="20"/>
      <c r="I53" s="20"/>
      <c r="J53" s="20"/>
      <c r="K53" s="20"/>
      <c r="L53" s="20"/>
      <c r="M53" s="20"/>
      <c r="N53" s="20"/>
      <c r="O53" s="20"/>
      <c r="P53" s="20"/>
      <c r="Q53" s="20"/>
      <c r="R53" s="20"/>
      <c r="S53" s="20"/>
      <c r="T53" s="20"/>
      <c r="U53" s="20"/>
      <c r="V53" s="20"/>
    </row>
    <row r="54" spans="1:22">
      <c r="A54" s="20"/>
      <c r="B54" s="20"/>
      <c r="C54" s="20"/>
      <c r="D54" s="20"/>
      <c r="E54" s="20"/>
      <c r="F54" s="20"/>
      <c r="G54" s="20"/>
      <c r="H54" s="20"/>
      <c r="I54" s="20"/>
      <c r="J54" s="20"/>
      <c r="K54" s="20"/>
      <c r="L54" s="20"/>
      <c r="M54" s="20"/>
      <c r="N54" s="20"/>
      <c r="O54" s="20"/>
      <c r="P54" s="20"/>
      <c r="Q54" s="20"/>
      <c r="R54" s="20"/>
      <c r="S54" s="20"/>
      <c r="T54" s="20"/>
      <c r="U54" s="20"/>
      <c r="V54" s="20"/>
    </row>
    <row r="55" spans="1:22">
      <c r="A55" s="20"/>
      <c r="B55" s="20"/>
      <c r="C55" s="20"/>
      <c r="D55" s="20"/>
      <c r="E55" s="20"/>
      <c r="F55" s="20"/>
      <c r="G55" s="20"/>
      <c r="H55" s="20"/>
      <c r="I55" s="20"/>
      <c r="J55" s="20"/>
      <c r="K55" s="20"/>
      <c r="L55" s="20"/>
      <c r="M55" s="20"/>
      <c r="N55" s="20"/>
      <c r="O55" s="20"/>
      <c r="P55" s="20"/>
      <c r="Q55" s="20"/>
      <c r="R55" s="20"/>
      <c r="S55" s="20"/>
      <c r="T55" s="20"/>
      <c r="U55" s="20"/>
      <c r="V55" s="20"/>
    </row>
    <row r="56" spans="1:22">
      <c r="A56" s="20"/>
      <c r="B56" s="20"/>
      <c r="C56" s="20"/>
      <c r="D56" s="20"/>
      <c r="E56" s="20"/>
      <c r="F56" s="20"/>
      <c r="G56" s="20"/>
      <c r="H56" s="20"/>
      <c r="I56" s="20"/>
      <c r="J56" s="20"/>
      <c r="K56" s="20"/>
      <c r="L56" s="20"/>
      <c r="M56" s="20"/>
      <c r="N56" s="20"/>
      <c r="O56" s="20"/>
      <c r="P56" s="20"/>
      <c r="Q56" s="20"/>
      <c r="R56" s="20"/>
      <c r="S56" s="20"/>
      <c r="T56" s="20"/>
      <c r="U56" s="20"/>
      <c r="V56" s="20"/>
    </row>
    <row r="57" spans="1:22" s="20" customFormat="1"/>
    <row r="58" spans="1:22" s="20" customFormat="1"/>
    <row r="59" spans="1:22" s="20" customFormat="1"/>
    <row r="60" spans="1:22" s="20" customFormat="1"/>
    <row r="61" spans="1:22" s="20" customFormat="1"/>
    <row r="62" spans="1:22" s="20" customFormat="1"/>
    <row r="63" spans="1:22" s="20" customFormat="1"/>
    <row r="64" spans="1:22" s="20" customFormat="1"/>
    <row r="65" spans="2:2" s="20" customFormat="1"/>
    <row r="66" spans="2:2" s="20" customFormat="1"/>
    <row r="67" spans="2:2" s="20" customFormat="1"/>
    <row r="68" spans="2:2" s="20" customFormat="1"/>
    <row r="69" spans="2:2" s="20" customFormat="1"/>
    <row r="70" spans="2:2" s="20" customFormat="1"/>
    <row r="71" spans="2:2" s="20" customFormat="1"/>
    <row r="72" spans="2:2" s="20" customFormat="1"/>
    <row r="73" spans="2:2" s="20" customFormat="1"/>
    <row r="74" spans="2:2" s="20" customFormat="1">
      <c r="B74" s="53" t="s">
        <v>633</v>
      </c>
    </row>
    <row r="75" spans="2:2" s="20" customFormat="1"/>
    <row r="76" spans="2:2" s="20" customFormat="1"/>
    <row r="77" spans="2:2" s="20" customFormat="1"/>
    <row r="78" spans="2:2" s="20" customFormat="1"/>
    <row r="79" spans="2:2" s="20" customFormat="1"/>
    <row r="80" spans="2:2" s="20" customFormat="1"/>
    <row r="81" spans="2:2" s="20" customFormat="1"/>
    <row r="82" spans="2:2" s="20" customFormat="1"/>
    <row r="83" spans="2:2" s="20" customFormat="1"/>
    <row r="84" spans="2:2" s="20" customFormat="1"/>
    <row r="85" spans="2:2" s="20" customFormat="1"/>
    <row r="86" spans="2:2" s="20" customFormat="1"/>
    <row r="87" spans="2:2" s="20" customFormat="1"/>
    <row r="88" spans="2:2" s="20" customFormat="1"/>
    <row r="89" spans="2:2" s="20" customFormat="1"/>
    <row r="90" spans="2:2" s="20" customFormat="1"/>
    <row r="91" spans="2:2" s="20" customFormat="1"/>
    <row r="92" spans="2:2" s="20" customFormat="1"/>
    <row r="93" spans="2:2" s="20" customFormat="1"/>
    <row r="94" spans="2:2" s="20" customFormat="1"/>
    <row r="95" spans="2:2" s="20" customFormat="1">
      <c r="B95" s="53" t="s">
        <v>634</v>
      </c>
    </row>
    <row r="96" spans="2:2" s="20" customFormat="1"/>
    <row r="97" s="20" customFormat="1"/>
    <row r="98" s="20" customFormat="1"/>
    <row r="99" s="20" customFormat="1"/>
    <row r="100" s="20" customFormat="1"/>
    <row r="101" s="20" customFormat="1"/>
    <row r="102" s="20" customFormat="1"/>
    <row r="103" s="20" customFormat="1"/>
    <row r="104" s="20" customFormat="1"/>
    <row r="105" s="20" customFormat="1"/>
    <row r="106" s="20" customFormat="1"/>
    <row r="107" s="20" customFormat="1"/>
    <row r="108" s="20" customFormat="1"/>
    <row r="109" s="20" customFormat="1"/>
    <row r="110" s="20" customFormat="1"/>
    <row r="111" s="20" customFormat="1"/>
    <row r="112" s="20" customFormat="1"/>
    <row r="113" spans="2:2" s="20" customFormat="1"/>
    <row r="114" spans="2:2" s="20" customFormat="1"/>
    <row r="115" spans="2:2" s="20" customFormat="1"/>
    <row r="116" spans="2:2" s="20" customFormat="1">
      <c r="B116" s="53" t="s">
        <v>635</v>
      </c>
    </row>
    <row r="117" spans="2:2" s="20" customFormat="1"/>
    <row r="118" spans="2:2" s="20" customFormat="1"/>
    <row r="119" spans="2:2" s="20" customFormat="1"/>
    <row r="120" spans="2:2" s="20" customFormat="1"/>
    <row r="121" spans="2:2" s="20" customFormat="1"/>
    <row r="122" spans="2:2" s="20" customFormat="1"/>
    <row r="123" spans="2:2" s="20" customFormat="1"/>
    <row r="124" spans="2:2" s="20" customFormat="1"/>
    <row r="125" spans="2:2" s="20" customFormat="1"/>
    <row r="126" spans="2:2" s="20" customFormat="1"/>
    <row r="127" spans="2:2" s="20" customFormat="1"/>
    <row r="128" spans="2:2" s="20" customFormat="1"/>
    <row r="129" s="20" customFormat="1"/>
    <row r="130" s="20" customFormat="1"/>
    <row r="131" s="20" customFormat="1"/>
    <row r="132" s="20" customFormat="1"/>
    <row r="133" s="20" customFormat="1"/>
    <row r="134" s="20" customFormat="1"/>
    <row r="135" s="20" customFormat="1"/>
    <row r="136" s="20" customFormat="1"/>
    <row r="137" s="20" customFormat="1"/>
    <row r="138" s="20" customFormat="1"/>
    <row r="139" s="20" customFormat="1"/>
    <row r="140" s="20" customFormat="1"/>
    <row r="141" s="20" customFormat="1"/>
    <row r="142" s="20" customFormat="1"/>
    <row r="143" s="20" customFormat="1"/>
    <row r="144" s="20" customFormat="1"/>
    <row r="145" s="20" customFormat="1"/>
    <row r="146" s="20" customFormat="1"/>
    <row r="147" s="20" customFormat="1"/>
    <row r="148" s="20" customFormat="1"/>
    <row r="149" s="20" customFormat="1"/>
    <row r="150" s="20" customFormat="1"/>
    <row r="151" s="20" customFormat="1"/>
    <row r="152" s="20" customFormat="1"/>
    <row r="153" s="20" customFormat="1"/>
    <row r="154" s="20" customFormat="1"/>
    <row r="155" s="20" customFormat="1"/>
    <row r="156" s="20" customFormat="1"/>
    <row r="157" s="20" customFormat="1"/>
  </sheetData>
  <mergeCells count="4">
    <mergeCell ref="A4:A5"/>
    <mergeCell ref="B4:B5"/>
    <mergeCell ref="C4:E4"/>
    <mergeCell ref="A2:E3"/>
  </mergeCells>
  <hyperlinks>
    <hyperlink ref="A1" location="INDICE!A1" display="Índice"/>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showGridLines="0" topLeftCell="B19" zoomScale="85" zoomScaleNormal="85" workbookViewId="0"/>
  </sheetViews>
  <sheetFormatPr baseColWidth="10" defaultColWidth="11.375" defaultRowHeight="14.3"/>
  <cols>
    <col min="1" max="1" width="25.125" style="67" customWidth="1"/>
    <col min="2" max="2" width="15" style="67" customWidth="1"/>
    <col min="3" max="5" width="11.375" style="67"/>
    <col min="6" max="6" width="12" style="67" customWidth="1"/>
    <col min="7" max="8" width="11.375" style="67"/>
    <col min="9" max="9" width="10.75" style="67" customWidth="1"/>
    <col min="10" max="10" width="16.125" style="67" customWidth="1"/>
    <col min="11" max="12" width="11.375" style="67"/>
    <col min="13" max="13" width="11.25" style="67" customWidth="1"/>
    <col min="14" max="16" width="11.375" style="67"/>
    <col min="17" max="17" width="11.625" style="67" customWidth="1"/>
    <col min="18" max="16384" width="11.375" style="67"/>
  </cols>
  <sheetData>
    <row r="1" spans="1:23">
      <c r="A1" s="657" t="s">
        <v>628</v>
      </c>
      <c r="B1" s="20"/>
      <c r="C1" s="20"/>
      <c r="D1" s="20"/>
      <c r="E1" s="20"/>
      <c r="F1" s="20"/>
      <c r="G1" s="20"/>
      <c r="H1" s="20"/>
      <c r="I1" s="20"/>
      <c r="J1" s="20"/>
      <c r="K1" s="20"/>
      <c r="L1" s="20"/>
      <c r="M1" s="20"/>
      <c r="N1" s="20"/>
      <c r="O1" s="20"/>
      <c r="P1" s="20"/>
      <c r="Q1" s="20"/>
      <c r="R1" s="20"/>
      <c r="S1" s="20"/>
      <c r="T1" s="20"/>
      <c r="U1" s="20"/>
      <c r="V1" s="20"/>
    </row>
    <row r="2" spans="1:23">
      <c r="A2" s="12" t="s">
        <v>585</v>
      </c>
      <c r="B2" s="45"/>
      <c r="C2" s="45"/>
      <c r="D2" s="45"/>
      <c r="E2" s="45"/>
      <c r="F2" s="45"/>
      <c r="G2" s="45"/>
      <c r="H2" s="45"/>
      <c r="I2" s="45"/>
      <c r="J2" s="45"/>
      <c r="K2" s="45"/>
      <c r="L2" s="45"/>
      <c r="M2" s="45"/>
      <c r="N2" s="45"/>
      <c r="O2" s="45"/>
      <c r="P2" s="45"/>
      <c r="Q2" s="45"/>
      <c r="R2" s="20"/>
      <c r="S2" s="20"/>
      <c r="T2" s="20"/>
      <c r="U2" s="20"/>
      <c r="V2" s="20"/>
    </row>
    <row r="3" spans="1:23">
      <c r="A3" s="825" t="s">
        <v>92</v>
      </c>
      <c r="B3" s="826" t="s">
        <v>28</v>
      </c>
      <c r="C3" s="826"/>
      <c r="D3" s="826"/>
      <c r="E3" s="826"/>
      <c r="F3" s="828" t="s">
        <v>184</v>
      </c>
      <c r="G3" s="828"/>
      <c r="H3" s="828"/>
      <c r="I3" s="828"/>
      <c r="J3" s="828"/>
      <c r="K3" s="828"/>
      <c r="L3" s="828"/>
      <c r="M3" s="828"/>
      <c r="N3" s="828"/>
      <c r="O3" s="828"/>
      <c r="P3" s="828"/>
      <c r="Q3" s="828"/>
      <c r="R3" s="20"/>
      <c r="S3" s="20"/>
      <c r="T3" s="20"/>
      <c r="U3" s="20"/>
      <c r="V3" s="20"/>
    </row>
    <row r="4" spans="1:23">
      <c r="A4" s="825"/>
      <c r="B4" s="827"/>
      <c r="C4" s="827"/>
      <c r="D4" s="827"/>
      <c r="E4" s="827"/>
      <c r="F4" s="829" t="s">
        <v>168</v>
      </c>
      <c r="G4" s="829"/>
      <c r="H4" s="829"/>
      <c r="I4" s="829"/>
      <c r="J4" s="828" t="s">
        <v>22</v>
      </c>
      <c r="K4" s="828"/>
      <c r="L4" s="828"/>
      <c r="M4" s="828"/>
      <c r="N4" s="830" t="s">
        <v>23</v>
      </c>
      <c r="O4" s="830"/>
      <c r="P4" s="830"/>
      <c r="Q4" s="830"/>
      <c r="R4" s="20"/>
      <c r="S4" s="20"/>
      <c r="T4" s="20"/>
      <c r="U4" s="20"/>
      <c r="V4" s="20"/>
    </row>
    <row r="5" spans="1:23">
      <c r="A5" s="825"/>
      <c r="B5" s="717" t="s">
        <v>12</v>
      </c>
      <c r="C5" s="717" t="s">
        <v>49</v>
      </c>
      <c r="D5" s="749" t="s">
        <v>93</v>
      </c>
      <c r="E5" s="717" t="s">
        <v>20</v>
      </c>
      <c r="F5" s="710" t="s">
        <v>12</v>
      </c>
      <c r="G5" s="710" t="s">
        <v>49</v>
      </c>
      <c r="H5" s="833" t="s">
        <v>93</v>
      </c>
      <c r="I5" s="710" t="s">
        <v>20</v>
      </c>
      <c r="J5" s="794" t="s">
        <v>12</v>
      </c>
      <c r="K5" s="794" t="s">
        <v>49</v>
      </c>
      <c r="L5" s="832" t="s">
        <v>93</v>
      </c>
      <c r="M5" s="794" t="s">
        <v>20</v>
      </c>
      <c r="N5" s="709" t="s">
        <v>12</v>
      </c>
      <c r="O5" s="709" t="s">
        <v>49</v>
      </c>
      <c r="P5" s="835" t="s">
        <v>93</v>
      </c>
      <c r="Q5" s="709" t="s">
        <v>20</v>
      </c>
      <c r="R5" s="20"/>
      <c r="S5" s="20"/>
      <c r="T5" s="20"/>
      <c r="U5" s="20"/>
      <c r="V5" s="20"/>
    </row>
    <row r="6" spans="1:23">
      <c r="A6" s="825"/>
      <c r="B6" s="718"/>
      <c r="C6" s="718"/>
      <c r="D6" s="831"/>
      <c r="E6" s="718"/>
      <c r="F6" s="711"/>
      <c r="G6" s="711"/>
      <c r="H6" s="834"/>
      <c r="I6" s="711"/>
      <c r="J6" s="718"/>
      <c r="K6" s="718"/>
      <c r="L6" s="831"/>
      <c r="M6" s="718"/>
      <c r="N6" s="711"/>
      <c r="O6" s="711"/>
      <c r="P6" s="834"/>
      <c r="Q6" s="711"/>
      <c r="R6" s="20"/>
      <c r="S6" s="20"/>
      <c r="T6" s="20"/>
      <c r="U6" s="20"/>
      <c r="V6" s="20"/>
    </row>
    <row r="7" spans="1:23">
      <c r="B7" s="20"/>
      <c r="C7" s="20"/>
      <c r="D7" s="20"/>
      <c r="E7" s="20"/>
      <c r="F7" s="20"/>
      <c r="G7" s="20"/>
      <c r="H7" s="20"/>
      <c r="I7" s="20"/>
      <c r="J7" s="20"/>
      <c r="K7" s="20"/>
      <c r="L7" s="20"/>
      <c r="M7" s="20"/>
      <c r="N7" s="20"/>
      <c r="O7" s="20"/>
      <c r="P7" s="20"/>
      <c r="Q7" s="20"/>
      <c r="R7" s="20"/>
      <c r="S7" s="20"/>
      <c r="T7" s="20"/>
      <c r="U7" s="20"/>
      <c r="V7" s="20"/>
    </row>
    <row r="8" spans="1:23" s="241" customFormat="1">
      <c r="A8" s="12" t="s">
        <v>28</v>
      </c>
      <c r="B8" s="240">
        <v>144626</v>
      </c>
      <c r="C8" s="240">
        <v>16842</v>
      </c>
      <c r="D8" s="240">
        <v>127233</v>
      </c>
      <c r="E8" s="240">
        <v>551</v>
      </c>
      <c r="F8" s="240">
        <v>131106</v>
      </c>
      <c r="G8" s="240">
        <v>9244</v>
      </c>
      <c r="H8" s="240">
        <v>121505</v>
      </c>
      <c r="I8" s="240">
        <v>357</v>
      </c>
      <c r="J8" s="240">
        <v>10472</v>
      </c>
      <c r="K8" s="240">
        <v>5008</v>
      </c>
      <c r="L8" s="240">
        <v>5367</v>
      </c>
      <c r="M8" s="240">
        <v>97</v>
      </c>
      <c r="N8" s="240">
        <v>3048</v>
      </c>
      <c r="O8" s="240">
        <v>2590</v>
      </c>
      <c r="P8" s="240">
        <v>361</v>
      </c>
      <c r="Q8" s="240">
        <v>97</v>
      </c>
      <c r="R8" s="45"/>
      <c r="S8" s="45"/>
      <c r="T8" s="45"/>
      <c r="U8" s="45"/>
      <c r="V8" s="45"/>
    </row>
    <row r="9" spans="1:23" s="241" customFormat="1">
      <c r="A9" s="45" t="s">
        <v>156</v>
      </c>
      <c r="B9" s="242">
        <v>15983</v>
      </c>
      <c r="C9" s="242">
        <v>2174</v>
      </c>
      <c r="D9" s="242">
        <v>13787</v>
      </c>
      <c r="E9" s="242">
        <v>22</v>
      </c>
      <c r="F9" s="242">
        <v>14056</v>
      </c>
      <c r="G9" s="242">
        <v>1002</v>
      </c>
      <c r="H9" s="242">
        <v>13049</v>
      </c>
      <c r="I9" s="242">
        <v>5</v>
      </c>
      <c r="J9" s="242">
        <v>1483</v>
      </c>
      <c r="K9" s="242">
        <v>765</v>
      </c>
      <c r="L9" s="242">
        <v>706</v>
      </c>
      <c r="M9" s="242">
        <v>12</v>
      </c>
      <c r="N9" s="242">
        <v>444</v>
      </c>
      <c r="O9" s="242">
        <v>407</v>
      </c>
      <c r="P9" s="242">
        <v>32</v>
      </c>
      <c r="Q9" s="242">
        <v>5</v>
      </c>
      <c r="R9" s="45"/>
      <c r="S9" s="45"/>
      <c r="T9" s="45"/>
      <c r="U9" s="45"/>
      <c r="V9" s="45"/>
    </row>
    <row r="10" spans="1:23" s="241" customFormat="1">
      <c r="A10" s="45" t="s">
        <v>25</v>
      </c>
      <c r="B10" s="242">
        <v>85765</v>
      </c>
      <c r="C10" s="242">
        <v>10023</v>
      </c>
      <c r="D10" s="242">
        <v>75529</v>
      </c>
      <c r="E10" s="242">
        <v>213</v>
      </c>
      <c r="F10" s="242">
        <v>76709</v>
      </c>
      <c r="G10" s="242">
        <v>5062</v>
      </c>
      <c r="H10" s="242">
        <v>71581</v>
      </c>
      <c r="I10" s="242">
        <v>66</v>
      </c>
      <c r="J10" s="242">
        <v>6970</v>
      </c>
      <c r="K10" s="242">
        <v>3224</v>
      </c>
      <c r="L10" s="242">
        <v>3678</v>
      </c>
      <c r="M10" s="242">
        <v>68</v>
      </c>
      <c r="N10" s="242">
        <v>2086</v>
      </c>
      <c r="O10" s="242">
        <v>1737</v>
      </c>
      <c r="P10" s="242">
        <v>270</v>
      </c>
      <c r="Q10" s="242">
        <v>79</v>
      </c>
      <c r="R10" s="45"/>
      <c r="S10" s="45"/>
      <c r="T10" s="45"/>
      <c r="U10" s="45"/>
      <c r="V10" s="45"/>
    </row>
    <row r="11" spans="1:23" s="241" customFormat="1">
      <c r="A11" s="45" t="s">
        <v>26</v>
      </c>
      <c r="B11" s="242">
        <v>42878</v>
      </c>
      <c r="C11" s="242">
        <v>4645</v>
      </c>
      <c r="D11" s="242">
        <v>37917</v>
      </c>
      <c r="E11" s="242">
        <v>316</v>
      </c>
      <c r="F11" s="242">
        <v>40341</v>
      </c>
      <c r="G11" s="242">
        <v>3180</v>
      </c>
      <c r="H11" s="242">
        <v>36875</v>
      </c>
      <c r="I11" s="242">
        <v>286</v>
      </c>
      <c r="J11" s="242">
        <v>2019</v>
      </c>
      <c r="K11" s="242">
        <v>1019</v>
      </c>
      <c r="L11" s="242">
        <v>983</v>
      </c>
      <c r="M11" s="242">
        <v>17</v>
      </c>
      <c r="N11" s="242">
        <v>518</v>
      </c>
      <c r="O11" s="242">
        <v>446</v>
      </c>
      <c r="P11" s="242">
        <v>59</v>
      </c>
      <c r="Q11" s="242">
        <v>13</v>
      </c>
      <c r="R11" s="45"/>
      <c r="S11" s="45"/>
      <c r="T11" s="45"/>
      <c r="U11" s="45"/>
      <c r="V11" s="45"/>
    </row>
    <row r="12" spans="1:23" ht="14.95" thickBot="1">
      <c r="A12" s="56"/>
      <c r="B12" s="304"/>
      <c r="C12" s="304"/>
      <c r="D12" s="304"/>
      <c r="E12" s="304"/>
      <c r="F12" s="304"/>
      <c r="G12" s="304"/>
      <c r="H12" s="304"/>
      <c r="I12" s="304"/>
      <c r="J12" s="304"/>
      <c r="K12" s="304"/>
      <c r="L12" s="304"/>
      <c r="M12" s="304"/>
      <c r="N12" s="304"/>
      <c r="O12" s="304"/>
      <c r="P12" s="304"/>
      <c r="Q12" s="304"/>
      <c r="R12" s="20"/>
      <c r="S12" s="20"/>
      <c r="T12" s="20"/>
      <c r="U12" s="20"/>
      <c r="V12" s="20"/>
    </row>
    <row r="13" spans="1:23" ht="14.95" thickTop="1">
      <c r="A13" s="20"/>
      <c r="B13" s="20"/>
      <c r="C13" s="20"/>
      <c r="D13" s="20"/>
      <c r="E13" s="20"/>
      <c r="F13" s="20"/>
      <c r="G13" s="20"/>
      <c r="H13" s="20"/>
      <c r="I13" s="20"/>
      <c r="J13" s="20"/>
      <c r="K13" s="20"/>
      <c r="L13" s="20"/>
      <c r="M13" s="20"/>
      <c r="N13" s="20"/>
      <c r="O13" s="20"/>
      <c r="P13" s="20"/>
      <c r="Q13" s="20"/>
      <c r="R13" s="20"/>
      <c r="S13" s="20"/>
      <c r="T13" s="20"/>
      <c r="U13" s="20"/>
      <c r="V13" s="20"/>
    </row>
    <row r="14" spans="1:23">
      <c r="A14" s="20"/>
      <c r="B14" s="20"/>
      <c r="C14" s="20"/>
      <c r="D14" s="20"/>
      <c r="E14" s="20"/>
      <c r="F14" s="20"/>
      <c r="G14" s="20"/>
      <c r="H14" s="20"/>
      <c r="I14" s="20"/>
      <c r="J14" s="20"/>
      <c r="K14" s="20"/>
      <c r="L14" s="20"/>
      <c r="M14" s="20"/>
      <c r="N14" s="20"/>
      <c r="O14" s="20"/>
      <c r="P14" s="20"/>
      <c r="Q14" s="20"/>
      <c r="R14" s="20"/>
      <c r="S14" s="20"/>
      <c r="T14" s="20"/>
      <c r="U14" s="20"/>
      <c r="V14" s="20"/>
    </row>
    <row r="15" spans="1:23" s="63" customFormat="1" ht="14.95" customHeight="1">
      <c r="C15" s="238"/>
      <c r="D15" s="238"/>
      <c r="E15" s="238"/>
      <c r="F15" s="238"/>
      <c r="G15" s="238"/>
      <c r="H15" s="238"/>
      <c r="I15" s="238"/>
      <c r="J15" s="239"/>
    </row>
    <row r="16" spans="1:23">
      <c r="A16" s="20"/>
      <c r="B16" s="238"/>
      <c r="C16" s="238"/>
      <c r="D16" s="238"/>
      <c r="E16" s="238"/>
      <c r="F16" s="238"/>
      <c r="G16" s="238"/>
      <c r="H16" s="238"/>
      <c r="I16" s="238"/>
      <c r="J16" s="239"/>
      <c r="K16" s="20"/>
      <c r="L16" s="20"/>
      <c r="M16" s="20"/>
      <c r="N16" s="20"/>
      <c r="O16" s="20"/>
      <c r="P16" s="20"/>
      <c r="Q16" s="20"/>
      <c r="R16" s="20"/>
      <c r="S16" s="20"/>
      <c r="T16" s="20"/>
      <c r="U16" s="20"/>
      <c r="V16" s="20"/>
      <c r="W16" s="20"/>
    </row>
    <row r="17" spans="1:23">
      <c r="A17" s="20"/>
      <c r="B17" s="238"/>
      <c r="C17" s="238"/>
      <c r="D17" s="238"/>
      <c r="E17" s="238"/>
      <c r="F17" s="238"/>
      <c r="G17" s="238"/>
      <c r="H17" s="238"/>
      <c r="I17" s="238"/>
      <c r="J17" s="3"/>
      <c r="K17" s="20"/>
      <c r="L17" s="20"/>
      <c r="M17" s="20"/>
      <c r="N17" s="20"/>
      <c r="O17" s="20"/>
      <c r="P17" s="20"/>
      <c r="Q17" s="20"/>
      <c r="R17" s="20"/>
      <c r="S17" s="20"/>
      <c r="T17" s="20"/>
      <c r="U17" s="20"/>
      <c r="V17" s="20"/>
      <c r="W17" s="20"/>
    </row>
    <row r="18" spans="1:23" ht="21.75" customHeight="1">
      <c r="A18" s="20"/>
      <c r="B18" s="798" t="s">
        <v>620</v>
      </c>
      <c r="C18" s="798"/>
      <c r="D18" s="798"/>
      <c r="E18" s="798"/>
      <c r="F18" s="798"/>
      <c r="G18" s="798"/>
      <c r="H18" s="798"/>
      <c r="I18" s="238"/>
      <c r="J18" s="20"/>
      <c r="K18" s="734" t="s">
        <v>630</v>
      </c>
      <c r="L18" s="734"/>
      <c r="M18" s="734"/>
      <c r="N18" s="734"/>
      <c r="O18" s="734"/>
      <c r="P18" s="734"/>
      <c r="Q18" s="734"/>
      <c r="R18" s="734"/>
      <c r="S18" s="20"/>
      <c r="T18" s="20"/>
      <c r="U18" s="20"/>
      <c r="V18" s="20"/>
      <c r="W18" s="20"/>
    </row>
    <row r="19" spans="1:23">
      <c r="A19" s="20"/>
      <c r="B19" s="798"/>
      <c r="C19" s="798"/>
      <c r="D19" s="798"/>
      <c r="E19" s="798"/>
      <c r="F19" s="798"/>
      <c r="G19" s="798"/>
      <c r="H19" s="798"/>
      <c r="I19" s="238"/>
      <c r="J19" s="20"/>
      <c r="K19" s="734"/>
      <c r="L19" s="734"/>
      <c r="M19" s="734"/>
      <c r="N19" s="734"/>
      <c r="O19" s="734"/>
      <c r="P19" s="734"/>
      <c r="Q19" s="734"/>
      <c r="R19" s="734"/>
      <c r="S19" s="20"/>
      <c r="T19" s="20"/>
      <c r="U19" s="20"/>
      <c r="V19" s="20"/>
      <c r="W19" s="20"/>
    </row>
    <row r="20" spans="1:23">
      <c r="A20" s="20"/>
      <c r="B20" s="798"/>
      <c r="C20" s="798"/>
      <c r="D20" s="798"/>
      <c r="E20" s="798"/>
      <c r="F20" s="798"/>
      <c r="G20" s="798"/>
      <c r="H20" s="798"/>
      <c r="I20" s="20"/>
      <c r="J20" s="20"/>
      <c r="K20" s="734"/>
      <c r="L20" s="734"/>
      <c r="M20" s="734"/>
      <c r="N20" s="734"/>
      <c r="O20" s="734"/>
      <c r="P20" s="734"/>
      <c r="Q20" s="734"/>
      <c r="R20" s="734"/>
      <c r="S20" s="20"/>
      <c r="T20" s="20"/>
      <c r="U20" s="20"/>
      <c r="V20" s="20"/>
      <c r="W20" s="20"/>
    </row>
    <row r="21" spans="1:23">
      <c r="A21" s="20"/>
      <c r="B21" s="20"/>
      <c r="C21" s="20"/>
      <c r="D21" s="20"/>
      <c r="E21" s="20"/>
      <c r="F21" s="20"/>
      <c r="G21" s="20"/>
      <c r="H21" s="20"/>
      <c r="I21" s="20"/>
      <c r="J21" s="20"/>
      <c r="K21" s="20"/>
      <c r="L21" s="20"/>
      <c r="M21" s="20"/>
      <c r="N21" s="20"/>
      <c r="O21" s="20"/>
      <c r="P21" s="20"/>
      <c r="Q21" s="20"/>
      <c r="R21" s="20"/>
      <c r="S21" s="20"/>
      <c r="T21" s="20"/>
      <c r="U21" s="20"/>
      <c r="V21" s="20"/>
      <c r="W21" s="20"/>
    </row>
    <row r="22" spans="1:23">
      <c r="A22" s="20"/>
      <c r="B22" s="20"/>
      <c r="C22" s="20"/>
      <c r="D22" s="20"/>
      <c r="E22" s="20"/>
      <c r="F22" s="20"/>
      <c r="G22" s="20"/>
      <c r="H22" s="20"/>
      <c r="I22" s="20"/>
      <c r="J22" s="20"/>
      <c r="K22" s="20"/>
      <c r="L22" s="20"/>
      <c r="M22" s="20"/>
      <c r="N22" s="20"/>
      <c r="O22" s="20"/>
      <c r="P22" s="20"/>
      <c r="Q22" s="20"/>
      <c r="R22" s="20"/>
      <c r="S22" s="20"/>
      <c r="T22" s="20"/>
      <c r="U22" s="20"/>
      <c r="V22" s="20"/>
      <c r="W22" s="20"/>
    </row>
    <row r="23" spans="1:23">
      <c r="A23" s="20"/>
      <c r="B23" s="20"/>
      <c r="C23" s="20"/>
      <c r="D23" s="20"/>
      <c r="E23" s="20"/>
      <c r="F23" s="20"/>
      <c r="G23" s="20"/>
      <c r="H23" s="20"/>
      <c r="I23" s="20"/>
      <c r="J23" s="20"/>
      <c r="K23" s="20"/>
      <c r="L23" s="20"/>
      <c r="M23" s="20"/>
      <c r="N23" s="20"/>
      <c r="O23" s="20"/>
      <c r="P23" s="20"/>
      <c r="Q23" s="20"/>
      <c r="R23" s="20"/>
      <c r="S23" s="20"/>
      <c r="T23" s="20"/>
      <c r="U23" s="20"/>
      <c r="V23" s="20"/>
      <c r="W23" s="20"/>
    </row>
    <row r="24" spans="1:23">
      <c r="A24" s="20"/>
      <c r="B24" s="20"/>
      <c r="C24" s="20"/>
      <c r="D24" s="20"/>
      <c r="E24" s="20"/>
      <c r="F24" s="20"/>
      <c r="G24" s="20"/>
      <c r="H24" s="20"/>
      <c r="I24" s="20"/>
      <c r="J24" s="20"/>
      <c r="K24" s="20"/>
      <c r="L24" s="20"/>
      <c r="M24" s="20"/>
      <c r="N24" s="20"/>
      <c r="O24" s="20"/>
      <c r="P24" s="20"/>
      <c r="Q24" s="20"/>
      <c r="R24" s="20"/>
      <c r="S24" s="20"/>
      <c r="T24" s="20"/>
      <c r="U24" s="20"/>
      <c r="V24" s="20"/>
      <c r="W24" s="20"/>
    </row>
    <row r="25" spans="1:23">
      <c r="A25" s="20"/>
      <c r="B25" s="20"/>
      <c r="C25" s="20"/>
      <c r="D25" s="20"/>
      <c r="E25" s="20"/>
      <c r="F25" s="20"/>
      <c r="G25" s="20"/>
      <c r="H25" s="20"/>
      <c r="I25" s="20"/>
      <c r="J25" s="20"/>
      <c r="K25" s="20"/>
      <c r="L25" s="20"/>
      <c r="M25" s="20"/>
      <c r="N25" s="20"/>
      <c r="O25" s="20"/>
      <c r="P25" s="20"/>
      <c r="Q25" s="20"/>
      <c r="R25" s="20"/>
      <c r="S25" s="20"/>
      <c r="T25" s="20"/>
      <c r="U25" s="20"/>
      <c r="V25" s="20"/>
      <c r="W25" s="20"/>
    </row>
    <row r="26" spans="1:23">
      <c r="A26" s="20"/>
      <c r="B26" s="20"/>
      <c r="C26" s="20"/>
      <c r="D26" s="20"/>
      <c r="E26" s="20"/>
      <c r="F26" s="20"/>
      <c r="G26" s="20"/>
      <c r="H26" s="20"/>
      <c r="I26" s="20"/>
      <c r="J26" s="20"/>
      <c r="K26" s="20"/>
      <c r="L26" s="20"/>
      <c r="M26" s="20"/>
      <c r="N26" s="20"/>
      <c r="O26" s="20"/>
      <c r="P26" s="20"/>
      <c r="Q26" s="20"/>
      <c r="R26" s="20"/>
      <c r="S26" s="20"/>
      <c r="T26" s="20"/>
      <c r="U26" s="20"/>
      <c r="V26" s="20"/>
      <c r="W26" s="20"/>
    </row>
    <row r="27" spans="1:23">
      <c r="A27" s="20"/>
      <c r="B27" s="20"/>
      <c r="C27" s="20"/>
      <c r="D27" s="20"/>
      <c r="E27" s="20"/>
      <c r="F27" s="20"/>
      <c r="G27" s="20"/>
      <c r="H27" s="20"/>
      <c r="I27" s="20"/>
      <c r="J27" s="20"/>
      <c r="K27" s="20"/>
      <c r="L27" s="20"/>
      <c r="M27" s="20"/>
      <c r="N27" s="20"/>
      <c r="O27" s="20"/>
      <c r="P27" s="20"/>
      <c r="Q27" s="20"/>
      <c r="R27" s="20"/>
      <c r="S27" s="20"/>
      <c r="T27" s="20"/>
      <c r="U27" s="20"/>
      <c r="V27" s="20"/>
      <c r="W27" s="20"/>
    </row>
    <row r="28" spans="1:23">
      <c r="A28" s="20"/>
      <c r="B28" s="20"/>
      <c r="C28" s="20"/>
      <c r="D28" s="20"/>
      <c r="E28" s="20"/>
      <c r="F28" s="20"/>
      <c r="G28" s="20"/>
      <c r="H28" s="20"/>
      <c r="I28" s="20"/>
      <c r="J28" s="20"/>
      <c r="K28" s="20"/>
      <c r="L28" s="20"/>
      <c r="M28" s="20"/>
      <c r="N28" s="20"/>
      <c r="O28" s="20"/>
      <c r="P28" s="20"/>
      <c r="Q28" s="20"/>
      <c r="R28" s="20"/>
      <c r="S28" s="20"/>
      <c r="T28" s="20"/>
      <c r="U28" s="20"/>
      <c r="V28" s="20"/>
      <c r="W28" s="20"/>
    </row>
    <row r="29" spans="1:23">
      <c r="A29" s="20"/>
      <c r="B29" s="20"/>
      <c r="C29" s="20"/>
      <c r="D29" s="20"/>
      <c r="E29" s="20"/>
      <c r="F29" s="20"/>
      <c r="G29" s="20"/>
      <c r="H29" s="20"/>
      <c r="I29" s="20"/>
      <c r="J29" s="20"/>
      <c r="K29" s="20"/>
      <c r="L29" s="20"/>
      <c r="M29" s="20"/>
      <c r="N29" s="20"/>
      <c r="O29" s="20"/>
      <c r="P29" s="20"/>
      <c r="Q29" s="20"/>
      <c r="R29" s="20"/>
      <c r="S29" s="20"/>
      <c r="T29" s="20"/>
      <c r="U29" s="20"/>
      <c r="V29" s="20"/>
      <c r="W29" s="20"/>
    </row>
    <row r="30" spans="1:23">
      <c r="A30" s="20"/>
      <c r="B30" s="20"/>
      <c r="C30" s="20"/>
      <c r="D30" s="20"/>
      <c r="E30" s="20"/>
      <c r="F30" s="20"/>
      <c r="G30" s="20"/>
      <c r="H30" s="20"/>
      <c r="I30" s="20"/>
      <c r="J30" s="20"/>
      <c r="K30" s="20"/>
      <c r="L30" s="20"/>
      <c r="M30" s="20"/>
      <c r="N30" s="20"/>
      <c r="O30" s="20"/>
      <c r="P30" s="20"/>
      <c r="Q30" s="20"/>
      <c r="R30" s="20"/>
      <c r="S30" s="20"/>
      <c r="T30" s="20"/>
      <c r="U30" s="20"/>
      <c r="V30" s="20"/>
      <c r="W30" s="20"/>
    </row>
    <row r="31" spans="1:23">
      <c r="A31" s="20"/>
      <c r="B31" s="20"/>
      <c r="C31" s="20"/>
      <c r="D31" s="20"/>
      <c r="E31" s="20"/>
      <c r="F31" s="20"/>
      <c r="G31" s="20"/>
      <c r="H31" s="20"/>
      <c r="I31" s="20"/>
      <c r="J31" s="20"/>
      <c r="K31" s="20"/>
      <c r="L31" s="20"/>
      <c r="M31" s="20"/>
      <c r="N31" s="20"/>
      <c r="O31" s="20"/>
      <c r="P31" s="20"/>
      <c r="Q31" s="20"/>
      <c r="R31" s="20"/>
      <c r="S31" s="20"/>
      <c r="T31" s="20"/>
      <c r="U31" s="20"/>
      <c r="V31" s="20"/>
      <c r="W31" s="20"/>
    </row>
    <row r="32" spans="1:23">
      <c r="A32" s="20"/>
      <c r="B32" s="20"/>
      <c r="C32" s="20"/>
      <c r="D32" s="20"/>
      <c r="E32" s="20"/>
      <c r="F32" s="20"/>
      <c r="G32" s="20"/>
      <c r="H32" s="20"/>
      <c r="I32" s="20"/>
      <c r="J32" s="20"/>
      <c r="K32" s="20"/>
      <c r="L32" s="20"/>
      <c r="M32" s="20"/>
      <c r="N32" s="20"/>
      <c r="O32" s="20"/>
      <c r="P32" s="20"/>
      <c r="Q32" s="20"/>
      <c r="R32" s="20"/>
      <c r="S32" s="20"/>
      <c r="T32" s="20"/>
      <c r="U32" s="20"/>
      <c r="V32" s="20"/>
      <c r="W32" s="20"/>
    </row>
    <row r="33" spans="1:23">
      <c r="A33" s="20"/>
      <c r="B33" s="20"/>
      <c r="C33" s="20"/>
      <c r="D33" s="20"/>
      <c r="E33" s="20"/>
      <c r="F33" s="20"/>
      <c r="G33" s="20"/>
      <c r="H33" s="20"/>
      <c r="I33" s="20"/>
      <c r="J33" s="20"/>
      <c r="K33" s="20"/>
      <c r="L33" s="20"/>
      <c r="M33" s="20"/>
      <c r="N33" s="20"/>
      <c r="O33" s="20"/>
      <c r="P33" s="20"/>
      <c r="Q33" s="20"/>
      <c r="R33" s="20"/>
      <c r="S33" s="20"/>
      <c r="T33" s="20"/>
      <c r="U33" s="20"/>
      <c r="V33" s="20"/>
      <c r="W33" s="20"/>
    </row>
    <row r="34" spans="1:23">
      <c r="A34" s="20"/>
      <c r="B34" s="20"/>
      <c r="C34" s="20"/>
      <c r="D34" s="20"/>
      <c r="E34" s="20"/>
      <c r="F34" s="20"/>
      <c r="G34" s="20"/>
      <c r="H34" s="20"/>
      <c r="I34" s="20"/>
      <c r="J34" s="20"/>
      <c r="K34" s="20"/>
      <c r="L34" s="20"/>
      <c r="M34" s="20"/>
      <c r="N34" s="20"/>
      <c r="O34" s="20"/>
      <c r="P34" s="20"/>
      <c r="Q34" s="20"/>
      <c r="R34" s="20"/>
      <c r="S34" s="20"/>
      <c r="T34" s="20"/>
      <c r="U34" s="20"/>
      <c r="V34" s="20"/>
      <c r="W34" s="20"/>
    </row>
    <row r="35" spans="1:23">
      <c r="A35" s="20"/>
      <c r="B35" s="20"/>
      <c r="C35" s="20"/>
      <c r="D35" s="20"/>
      <c r="E35" s="20"/>
      <c r="F35" s="20"/>
      <c r="G35" s="20"/>
      <c r="H35" s="20"/>
      <c r="I35" s="20"/>
      <c r="J35" s="20"/>
      <c r="K35" s="20"/>
      <c r="L35" s="20"/>
      <c r="M35" s="20"/>
      <c r="N35" s="20"/>
      <c r="O35" s="20"/>
      <c r="P35" s="20"/>
      <c r="Q35" s="20"/>
      <c r="R35" s="20"/>
      <c r="S35" s="20"/>
      <c r="T35" s="20"/>
      <c r="U35" s="20"/>
      <c r="V35" s="20"/>
      <c r="W35" s="20"/>
    </row>
    <row r="36" spans="1:23">
      <c r="A36" s="20"/>
      <c r="B36" s="20"/>
      <c r="C36" s="20"/>
      <c r="D36" s="20"/>
      <c r="E36" s="20"/>
      <c r="F36" s="20"/>
      <c r="G36" s="20"/>
      <c r="H36" s="20"/>
      <c r="I36" s="20"/>
      <c r="J36" s="20"/>
      <c r="K36" s="20"/>
      <c r="L36" s="20"/>
      <c r="M36" s="20"/>
      <c r="N36" s="20"/>
      <c r="O36" s="20"/>
      <c r="P36" s="20"/>
      <c r="Q36" s="20"/>
      <c r="R36" s="20"/>
      <c r="S36" s="20"/>
      <c r="T36" s="20"/>
      <c r="U36" s="20"/>
      <c r="V36" s="20"/>
      <c r="W36" s="20"/>
    </row>
    <row r="37" spans="1:23">
      <c r="A37" s="20"/>
      <c r="B37" s="20"/>
      <c r="C37" s="20"/>
      <c r="D37" s="20"/>
      <c r="E37" s="20"/>
      <c r="F37" s="20"/>
      <c r="G37" s="20"/>
      <c r="H37" s="20"/>
      <c r="I37" s="20"/>
      <c r="J37" s="20"/>
      <c r="K37" s="20"/>
      <c r="L37" s="20"/>
      <c r="M37" s="20"/>
      <c r="N37" s="20"/>
      <c r="O37" s="20"/>
      <c r="P37" s="20"/>
      <c r="Q37" s="20"/>
      <c r="R37" s="20"/>
      <c r="S37" s="20"/>
      <c r="T37" s="20"/>
      <c r="U37" s="20"/>
      <c r="V37" s="20"/>
      <c r="W37" s="20"/>
    </row>
    <row r="38" spans="1:23">
      <c r="A38" s="20"/>
      <c r="B38" s="20"/>
      <c r="C38" s="20"/>
      <c r="D38" s="20"/>
      <c r="E38" s="20"/>
      <c r="F38" s="20"/>
      <c r="G38" s="20"/>
      <c r="H38" s="20"/>
      <c r="I38" s="20"/>
      <c r="J38" s="20"/>
      <c r="K38" s="20"/>
      <c r="L38" s="20"/>
      <c r="M38" s="20"/>
      <c r="N38" s="20"/>
      <c r="O38" s="20"/>
      <c r="P38" s="20"/>
      <c r="Q38" s="20"/>
      <c r="R38" s="20"/>
      <c r="S38" s="20"/>
      <c r="T38" s="20"/>
      <c r="U38" s="20"/>
      <c r="V38" s="20"/>
      <c r="W38" s="20"/>
    </row>
    <row r="39" spans="1:23">
      <c r="A39" s="20"/>
      <c r="B39" s="20"/>
      <c r="C39" s="20"/>
      <c r="D39" s="20"/>
      <c r="E39" s="20"/>
      <c r="F39" s="20"/>
      <c r="G39" s="20"/>
      <c r="H39" s="20"/>
      <c r="I39" s="20"/>
      <c r="J39" s="20"/>
      <c r="K39" s="20"/>
      <c r="L39" s="20"/>
      <c r="M39" s="20"/>
      <c r="N39" s="20"/>
      <c r="O39" s="20"/>
      <c r="P39" s="20"/>
      <c r="Q39" s="20"/>
      <c r="R39" s="20"/>
      <c r="S39" s="20"/>
      <c r="T39" s="20"/>
      <c r="U39" s="20"/>
      <c r="V39" s="20"/>
      <c r="W39" s="20"/>
    </row>
    <row r="40" spans="1:23" s="20" customFormat="1"/>
    <row r="41" spans="1:23" s="20" customFormat="1"/>
    <row r="42" spans="1:23" s="20" customFormat="1"/>
    <row r="43" spans="1:23">
      <c r="A43" s="20"/>
      <c r="B43" s="734" t="s">
        <v>631</v>
      </c>
      <c r="C43" s="734"/>
      <c r="D43" s="734"/>
      <c r="E43" s="734"/>
      <c r="F43" s="734"/>
      <c r="G43" s="734"/>
      <c r="H43" s="734"/>
      <c r="I43" s="734"/>
      <c r="J43" s="20"/>
      <c r="K43" s="20"/>
      <c r="L43" s="20"/>
      <c r="M43" s="20"/>
      <c r="N43" s="20"/>
      <c r="O43" s="20"/>
      <c r="P43" s="20"/>
      <c r="Q43" s="20"/>
      <c r="R43" s="20"/>
      <c r="S43" s="20"/>
      <c r="T43" s="20"/>
      <c r="U43" s="20"/>
      <c r="V43" s="20"/>
      <c r="W43" s="20"/>
    </row>
    <row r="44" spans="1:23" ht="14.95" customHeight="1">
      <c r="A44" s="20"/>
      <c r="B44" s="734"/>
      <c r="C44" s="734"/>
      <c r="D44" s="734"/>
      <c r="E44" s="734"/>
      <c r="F44" s="734"/>
      <c r="G44" s="734"/>
      <c r="H44" s="734"/>
      <c r="I44" s="734"/>
      <c r="J44" s="20"/>
      <c r="K44" s="20"/>
      <c r="L44" s="734" t="s">
        <v>632</v>
      </c>
      <c r="M44" s="734"/>
      <c r="N44" s="734"/>
      <c r="O44" s="734"/>
      <c r="P44" s="734"/>
      <c r="Q44" s="734"/>
      <c r="R44" s="734"/>
      <c r="S44" s="368"/>
      <c r="T44" s="20"/>
      <c r="U44" s="20"/>
      <c r="V44" s="20"/>
      <c r="W44" s="20"/>
    </row>
    <row r="45" spans="1:23">
      <c r="A45" s="20"/>
      <c r="B45" s="734"/>
      <c r="C45" s="734"/>
      <c r="D45" s="734"/>
      <c r="E45" s="734"/>
      <c r="F45" s="734"/>
      <c r="G45" s="734"/>
      <c r="H45" s="734"/>
      <c r="I45" s="734"/>
      <c r="J45" s="20"/>
      <c r="K45" s="20"/>
      <c r="L45" s="734"/>
      <c r="M45" s="734"/>
      <c r="N45" s="734"/>
      <c r="O45" s="734"/>
      <c r="P45" s="734"/>
      <c r="Q45" s="734"/>
      <c r="R45" s="734"/>
      <c r="S45" s="368"/>
      <c r="T45" s="20"/>
      <c r="U45" s="20"/>
      <c r="V45" s="20"/>
      <c r="W45" s="20"/>
    </row>
    <row r="46" spans="1:23">
      <c r="A46" s="20"/>
      <c r="B46" s="20"/>
      <c r="C46" s="20"/>
      <c r="D46" s="20"/>
      <c r="E46" s="20"/>
      <c r="F46" s="20"/>
      <c r="G46" s="20"/>
      <c r="H46" s="20"/>
      <c r="I46" s="20"/>
      <c r="J46" s="20"/>
      <c r="K46" s="20"/>
      <c r="L46" s="20"/>
      <c r="M46" s="20"/>
      <c r="N46" s="20"/>
      <c r="O46" s="20"/>
      <c r="P46" s="20"/>
      <c r="Q46" s="20"/>
      <c r="R46" s="20"/>
      <c r="S46" s="20"/>
      <c r="T46" s="20"/>
      <c r="U46" s="20"/>
      <c r="V46" s="20"/>
      <c r="W46" s="20"/>
    </row>
    <row r="47" spans="1:23">
      <c r="A47" s="20"/>
      <c r="B47" s="20"/>
      <c r="C47" s="20"/>
      <c r="D47" s="20"/>
      <c r="E47" s="20"/>
      <c r="F47" s="20"/>
      <c r="G47" s="20"/>
      <c r="H47" s="20"/>
      <c r="I47" s="20"/>
      <c r="J47" s="20"/>
      <c r="K47" s="20"/>
      <c r="L47" s="20"/>
      <c r="M47" s="20"/>
      <c r="N47" s="20"/>
      <c r="O47" s="20"/>
      <c r="P47" s="20"/>
      <c r="Q47" s="20"/>
      <c r="R47" s="20"/>
      <c r="S47" s="20"/>
      <c r="T47" s="20"/>
      <c r="U47" s="20"/>
      <c r="V47" s="20"/>
      <c r="W47" s="20"/>
    </row>
    <row r="48" spans="1:23">
      <c r="A48" s="20"/>
      <c r="B48" s="20"/>
      <c r="C48" s="20"/>
      <c r="D48" s="20"/>
      <c r="E48" s="20"/>
      <c r="F48" s="20"/>
      <c r="G48" s="20"/>
      <c r="H48" s="20"/>
      <c r="I48" s="20"/>
      <c r="J48" s="20"/>
      <c r="K48" s="20"/>
      <c r="L48" s="20"/>
      <c r="M48" s="20"/>
      <c r="N48" s="20"/>
      <c r="O48" s="20"/>
      <c r="P48" s="20"/>
      <c r="Q48" s="20"/>
      <c r="R48" s="20"/>
      <c r="S48" s="20"/>
      <c r="T48" s="20"/>
      <c r="U48" s="20"/>
      <c r="V48" s="20"/>
      <c r="W48" s="20"/>
    </row>
    <row r="49" spans="1:23">
      <c r="A49" s="20"/>
      <c r="B49" s="20"/>
      <c r="C49" s="20"/>
      <c r="D49" s="20"/>
      <c r="E49" s="20"/>
      <c r="F49" s="20"/>
      <c r="G49" s="20"/>
      <c r="H49" s="20"/>
      <c r="I49" s="20"/>
      <c r="J49" s="20"/>
      <c r="K49" s="20"/>
      <c r="L49" s="20"/>
      <c r="M49" s="20"/>
      <c r="N49" s="20"/>
      <c r="O49" s="20"/>
      <c r="P49" s="20"/>
      <c r="Q49" s="20"/>
      <c r="R49" s="20"/>
      <c r="S49" s="20"/>
      <c r="T49" s="20"/>
      <c r="U49" s="20"/>
      <c r="V49" s="20"/>
      <c r="W49" s="20"/>
    </row>
    <row r="50" spans="1:23">
      <c r="A50" s="20"/>
      <c r="B50" s="20"/>
      <c r="C50" s="20"/>
      <c r="D50" s="20"/>
      <c r="E50" s="20"/>
      <c r="F50" s="20"/>
      <c r="G50" s="20"/>
      <c r="H50" s="20"/>
      <c r="I50" s="20"/>
      <c r="J50" s="20"/>
      <c r="K50" s="20"/>
      <c r="L50" s="20"/>
      <c r="M50" s="20"/>
      <c r="N50" s="20"/>
      <c r="O50" s="20"/>
      <c r="P50" s="20"/>
      <c r="Q50" s="20"/>
      <c r="R50" s="20"/>
      <c r="S50" s="20"/>
      <c r="T50" s="20"/>
      <c r="U50" s="20"/>
      <c r="V50" s="20"/>
      <c r="W50" s="20"/>
    </row>
    <row r="51" spans="1:23">
      <c r="A51" s="20"/>
    </row>
    <row r="59" spans="1:23" s="20" customFormat="1">
      <c r="A59" s="67"/>
    </row>
    <row r="60" spans="1:23" s="20" customFormat="1">
      <c r="C60" s="53"/>
    </row>
    <row r="61" spans="1:23" s="20" customFormat="1">
      <c r="C61" s="53"/>
    </row>
    <row r="62" spans="1:23" s="20" customFormat="1">
      <c r="C62" s="53"/>
    </row>
    <row r="63" spans="1:23" s="20" customFormat="1">
      <c r="C63" s="53"/>
    </row>
    <row r="64" spans="1:23" s="20" customFormat="1"/>
    <row r="65" spans="1:1">
      <c r="A65" s="20"/>
    </row>
    <row r="88" s="20" customFormat="1" ht="14.95" customHeight="1"/>
    <row r="89" s="20" customFormat="1"/>
  </sheetData>
  <mergeCells count="26">
    <mergeCell ref="K18:R20"/>
    <mergeCell ref="B43:I45"/>
    <mergeCell ref="B18:H20"/>
    <mergeCell ref="O5:O6"/>
    <mergeCell ref="N5:N6"/>
    <mergeCell ref="P5:P6"/>
    <mergeCell ref="Q5:Q6"/>
    <mergeCell ref="G5:G6"/>
    <mergeCell ref="J5:J6"/>
    <mergeCell ref="L44:R45"/>
    <mergeCell ref="A3:A6"/>
    <mergeCell ref="B3:E4"/>
    <mergeCell ref="F3:Q3"/>
    <mergeCell ref="F4:I4"/>
    <mergeCell ref="J4:M4"/>
    <mergeCell ref="N4:Q4"/>
    <mergeCell ref="B5:B6"/>
    <mergeCell ref="C5:C6"/>
    <mergeCell ref="D5:D6"/>
    <mergeCell ref="E5:E6"/>
    <mergeCell ref="L5:L6"/>
    <mergeCell ref="M5:M6"/>
    <mergeCell ref="K5:K6"/>
    <mergeCell ref="H5:H6"/>
    <mergeCell ref="I5:I6"/>
    <mergeCell ref="F5:F6"/>
  </mergeCells>
  <hyperlinks>
    <hyperlink ref="A1" location="INDICE!A1" display="Índice"/>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zoomScale="85" zoomScaleNormal="85" workbookViewId="0">
      <selection activeCell="A2" sqref="A2:E3"/>
    </sheetView>
  </sheetViews>
  <sheetFormatPr baseColWidth="10" defaultColWidth="11.375" defaultRowHeight="14.3"/>
  <cols>
    <col min="1" max="1" width="46" style="67" customWidth="1"/>
    <col min="2" max="2" width="15.125" style="67" customWidth="1"/>
    <col min="3" max="3" width="19.875" style="67" customWidth="1"/>
    <col min="4" max="4" width="18.375" style="67" customWidth="1"/>
    <col min="5" max="5" width="17.875" style="67" customWidth="1"/>
    <col min="6" max="16384" width="11.375" style="67"/>
  </cols>
  <sheetData>
    <row r="1" spans="1:13" s="20" customFormat="1">
      <c r="A1" s="657" t="s">
        <v>628</v>
      </c>
    </row>
    <row r="2" spans="1:13">
      <c r="A2" s="836" t="s">
        <v>586</v>
      </c>
      <c r="B2" s="836"/>
      <c r="C2" s="836"/>
      <c r="D2" s="836"/>
      <c r="E2" s="836"/>
      <c r="F2" s="20"/>
      <c r="G2" s="20"/>
      <c r="H2" s="20"/>
      <c r="I2" s="20"/>
      <c r="J2" s="20"/>
      <c r="K2" s="20"/>
      <c r="L2" s="20"/>
      <c r="M2" s="20"/>
    </row>
    <row r="3" spans="1:13">
      <c r="A3" s="837"/>
      <c r="B3" s="837"/>
      <c r="C3" s="837"/>
      <c r="D3" s="837"/>
      <c r="E3" s="837"/>
      <c r="F3" s="20"/>
      <c r="G3" s="20"/>
      <c r="H3" s="20"/>
      <c r="I3" s="20"/>
      <c r="J3" s="20"/>
      <c r="K3" s="20"/>
      <c r="L3" s="20"/>
      <c r="M3" s="20"/>
    </row>
    <row r="4" spans="1:13" ht="22.6" customHeight="1">
      <c r="A4" s="823" t="s">
        <v>185</v>
      </c>
      <c r="B4" s="728" t="s">
        <v>12</v>
      </c>
      <c r="C4" s="741" t="s">
        <v>90</v>
      </c>
      <c r="D4" s="741"/>
      <c r="E4" s="741"/>
      <c r="F4" s="2"/>
      <c r="G4" s="20"/>
      <c r="H4" s="20"/>
      <c r="I4" s="20"/>
      <c r="J4" s="20"/>
      <c r="K4" s="20"/>
      <c r="L4" s="20"/>
      <c r="M4" s="20"/>
    </row>
    <row r="5" spans="1:13" ht="23.95" customHeight="1">
      <c r="A5" s="824"/>
      <c r="B5" s="729"/>
      <c r="C5" s="660" t="s">
        <v>21</v>
      </c>
      <c r="D5" s="661" t="s">
        <v>22</v>
      </c>
      <c r="E5" s="661" t="s">
        <v>23</v>
      </c>
      <c r="F5" s="2"/>
      <c r="G5" s="20"/>
      <c r="H5" s="20"/>
      <c r="I5" s="20"/>
      <c r="J5" s="20"/>
      <c r="K5" s="20"/>
      <c r="L5" s="20"/>
      <c r="M5" s="20"/>
    </row>
    <row r="6" spans="1:13">
      <c r="A6" s="20"/>
      <c r="B6" s="20"/>
      <c r="C6" s="20"/>
      <c r="D6" s="20"/>
      <c r="E6" s="20"/>
      <c r="F6" s="20"/>
      <c r="G6" s="20"/>
      <c r="H6" s="20"/>
      <c r="I6" s="20"/>
      <c r="J6" s="20"/>
      <c r="K6" s="20"/>
      <c r="L6" s="20"/>
      <c r="M6" s="20"/>
    </row>
    <row r="7" spans="1:13">
      <c r="A7" s="36" t="s">
        <v>28</v>
      </c>
      <c r="B7" s="243">
        <v>127233</v>
      </c>
      <c r="C7" s="243">
        <v>121505</v>
      </c>
      <c r="D7" s="243">
        <v>5367</v>
      </c>
      <c r="E7" s="243">
        <v>361</v>
      </c>
      <c r="F7" s="20"/>
      <c r="G7" s="20"/>
      <c r="H7" s="20"/>
      <c r="I7" s="20"/>
      <c r="J7" s="20"/>
      <c r="K7" s="20"/>
      <c r="L7" s="20"/>
      <c r="M7" s="20"/>
    </row>
    <row r="8" spans="1:13">
      <c r="A8" s="233" t="s">
        <v>186</v>
      </c>
      <c r="B8" s="244">
        <v>8.9701571133275166</v>
      </c>
      <c r="C8" s="244">
        <v>9.183984198181145</v>
      </c>
      <c r="D8" s="244">
        <v>4.6208310042854484</v>
      </c>
      <c r="E8" s="244">
        <v>1.6620498614958448</v>
      </c>
      <c r="F8" s="20"/>
      <c r="G8" s="20"/>
      <c r="H8" s="20"/>
      <c r="I8" s="20"/>
      <c r="J8" s="20"/>
      <c r="K8" s="20"/>
      <c r="L8" s="20"/>
      <c r="M8" s="20"/>
    </row>
    <row r="9" spans="1:13">
      <c r="A9" s="233" t="s">
        <v>187</v>
      </c>
      <c r="B9" s="244">
        <v>61.840088656244845</v>
      </c>
      <c r="C9" s="244">
        <v>61.344800625488666</v>
      </c>
      <c r="D9" s="244">
        <v>71.771939631078808</v>
      </c>
      <c r="E9" s="244">
        <v>80.88642659279779</v>
      </c>
      <c r="F9" s="20"/>
      <c r="G9" s="20"/>
      <c r="H9" s="20"/>
      <c r="I9" s="20"/>
      <c r="J9" s="20"/>
      <c r="K9" s="20"/>
      <c r="L9" s="20"/>
      <c r="M9" s="20"/>
    </row>
    <row r="10" spans="1:13">
      <c r="A10" s="233" t="s">
        <v>188</v>
      </c>
      <c r="B10" s="244">
        <v>13.297650766703606</v>
      </c>
      <c r="C10" s="244">
        <v>13.482572733632361</v>
      </c>
      <c r="D10" s="244">
        <v>9.6515744363704119</v>
      </c>
      <c r="E10" s="244">
        <v>5.2631578947368425</v>
      </c>
      <c r="F10" s="20"/>
      <c r="G10" s="20"/>
      <c r="H10" s="20"/>
      <c r="I10" s="20"/>
      <c r="J10" s="20"/>
      <c r="K10" s="20"/>
      <c r="L10" s="20"/>
      <c r="M10" s="20"/>
    </row>
    <row r="11" spans="1:13">
      <c r="A11" s="233" t="s">
        <v>189</v>
      </c>
      <c r="B11" s="244">
        <v>15.516414766609291</v>
      </c>
      <c r="C11" s="244">
        <v>15.777128513229908</v>
      </c>
      <c r="D11" s="244">
        <v>10.322340227315074</v>
      </c>
      <c r="E11" s="244">
        <v>4.986149584487535</v>
      </c>
      <c r="F11" s="20"/>
      <c r="G11" s="20"/>
      <c r="H11" s="20"/>
      <c r="I11" s="20"/>
      <c r="J11" s="20"/>
      <c r="K11" s="20"/>
      <c r="L11" s="20"/>
      <c r="M11" s="20"/>
    </row>
    <row r="12" spans="1:13" ht="16.3">
      <c r="A12" s="245" t="s">
        <v>702</v>
      </c>
      <c r="B12" s="244">
        <v>2.5763756258203454</v>
      </c>
      <c r="C12" s="244">
        <v>2.4649191391300769</v>
      </c>
      <c r="D12" s="244">
        <v>4.7885224520216134</v>
      </c>
      <c r="E12" s="244">
        <v>7.2022160664819941</v>
      </c>
      <c r="F12" s="20"/>
      <c r="G12" s="20"/>
      <c r="H12" s="20"/>
      <c r="I12" s="20"/>
      <c r="J12" s="20"/>
      <c r="K12" s="20"/>
      <c r="L12" s="20"/>
      <c r="M12" s="20"/>
    </row>
    <row r="13" spans="1:13">
      <c r="A13" s="245"/>
      <c r="B13" s="246"/>
      <c r="C13" s="246"/>
      <c r="D13" s="246"/>
      <c r="E13" s="246"/>
      <c r="F13" s="20"/>
      <c r="G13" s="20"/>
      <c r="H13" s="20"/>
      <c r="I13" s="20"/>
      <c r="J13" s="20"/>
      <c r="K13" s="20"/>
      <c r="L13" s="20"/>
      <c r="M13" s="20"/>
    </row>
    <row r="14" spans="1:13">
      <c r="A14" s="247" t="s">
        <v>156</v>
      </c>
      <c r="B14" s="248">
        <v>13787</v>
      </c>
      <c r="C14" s="248">
        <v>13049</v>
      </c>
      <c r="D14" s="248">
        <v>706</v>
      </c>
      <c r="E14" s="248">
        <v>32</v>
      </c>
      <c r="F14" s="20"/>
      <c r="G14" s="20"/>
      <c r="H14" s="20"/>
      <c r="I14" s="20"/>
      <c r="J14" s="20"/>
      <c r="K14" s="20"/>
      <c r="L14" s="20"/>
      <c r="M14" s="20"/>
    </row>
    <row r="15" spans="1:13">
      <c r="A15" s="233" t="s">
        <v>186</v>
      </c>
      <c r="B15" s="244">
        <v>9.4074127801552194</v>
      </c>
      <c r="C15" s="244">
        <v>9.6329220629933321</v>
      </c>
      <c r="D15" s="244">
        <v>5.6657223796033991</v>
      </c>
      <c r="E15" s="249">
        <v>0</v>
      </c>
      <c r="F15" s="20"/>
      <c r="G15" s="20"/>
      <c r="H15" s="20"/>
      <c r="I15" s="20"/>
      <c r="J15" s="20"/>
      <c r="K15" s="20"/>
      <c r="L15" s="20"/>
      <c r="M15" s="20"/>
    </row>
    <row r="16" spans="1:13">
      <c r="A16" s="233" t="s">
        <v>187</v>
      </c>
      <c r="B16" s="244">
        <v>60.542540073982735</v>
      </c>
      <c r="C16" s="244">
        <v>60.042915165913094</v>
      </c>
      <c r="D16" s="244">
        <v>68.838526912181308</v>
      </c>
      <c r="E16" s="244">
        <v>81.25</v>
      </c>
      <c r="F16" s="20"/>
      <c r="G16" s="20"/>
      <c r="H16" s="20"/>
      <c r="I16" s="20"/>
      <c r="J16" s="20"/>
      <c r="K16" s="20"/>
      <c r="L16" s="20"/>
      <c r="M16" s="20"/>
    </row>
    <row r="17" spans="1:13">
      <c r="A17" s="233" t="s">
        <v>188</v>
      </c>
      <c r="B17" s="244">
        <v>13.795604555015595</v>
      </c>
      <c r="C17" s="244">
        <v>14.031726569085754</v>
      </c>
      <c r="D17" s="244">
        <v>9.7733711048158636</v>
      </c>
      <c r="E17" s="244">
        <v>6.25</v>
      </c>
      <c r="F17" s="20"/>
      <c r="G17" s="20"/>
      <c r="H17" s="20"/>
      <c r="I17" s="20"/>
      <c r="J17" s="20"/>
      <c r="K17" s="20"/>
      <c r="L17" s="20"/>
      <c r="M17" s="20"/>
    </row>
    <row r="18" spans="1:13">
      <c r="A18" s="233" t="s">
        <v>189</v>
      </c>
      <c r="B18" s="244">
        <v>15.608906941321536</v>
      </c>
      <c r="C18" s="244">
        <v>15.87094796536133</v>
      </c>
      <c r="D18" s="244">
        <v>11.048158640226628</v>
      </c>
      <c r="E18" s="244">
        <v>9.375</v>
      </c>
      <c r="F18" s="20"/>
      <c r="G18" s="20"/>
      <c r="H18" s="20"/>
      <c r="I18" s="20"/>
      <c r="J18" s="20"/>
      <c r="K18" s="20"/>
      <c r="L18" s="20"/>
      <c r="M18" s="20"/>
    </row>
    <row r="19" spans="1:13" ht="16.3">
      <c r="A19" s="245" t="s">
        <v>702</v>
      </c>
      <c r="B19" s="244">
        <v>2.9738159135417424</v>
      </c>
      <c r="C19" s="244">
        <v>2.8507931642271438</v>
      </c>
      <c r="D19" s="244">
        <v>5.2407932011331448</v>
      </c>
      <c r="E19" s="244">
        <v>3.125</v>
      </c>
      <c r="F19" s="20"/>
      <c r="G19" s="20"/>
      <c r="H19" s="20"/>
      <c r="I19" s="20"/>
      <c r="J19" s="20"/>
      <c r="K19" s="20"/>
      <c r="L19" s="20"/>
      <c r="M19" s="20"/>
    </row>
    <row r="20" spans="1:13">
      <c r="A20" s="250"/>
      <c r="B20" s="251"/>
      <c r="C20" s="251"/>
      <c r="D20" s="251"/>
      <c r="E20" s="251"/>
      <c r="F20" s="20"/>
      <c r="G20" s="20"/>
      <c r="H20" s="20"/>
      <c r="I20" s="20"/>
      <c r="J20" s="20"/>
      <c r="K20" s="20"/>
      <c r="L20" s="20"/>
      <c r="M20" s="20"/>
    </row>
    <row r="21" spans="1:13">
      <c r="A21" s="247" t="s">
        <v>91</v>
      </c>
      <c r="B21" s="248">
        <v>75529</v>
      </c>
      <c r="C21" s="248">
        <v>71581</v>
      </c>
      <c r="D21" s="248">
        <v>3678</v>
      </c>
      <c r="E21" s="248">
        <v>270</v>
      </c>
      <c r="F21" s="20"/>
      <c r="G21" s="20"/>
      <c r="H21" s="20"/>
      <c r="I21" s="20"/>
      <c r="J21" s="20"/>
      <c r="K21" s="20"/>
      <c r="L21" s="20"/>
      <c r="M21" s="20"/>
    </row>
    <row r="22" spans="1:13">
      <c r="A22" s="233" t="s">
        <v>186</v>
      </c>
      <c r="B22" s="244">
        <v>9.4784784652252778</v>
      </c>
      <c r="C22" s="244">
        <v>9.7637641273522302</v>
      </c>
      <c r="D22" s="244">
        <v>4.4861337683523654</v>
      </c>
      <c r="E22" s="244">
        <v>1.8518518518518519</v>
      </c>
      <c r="F22" s="20"/>
      <c r="G22" s="20"/>
      <c r="H22" s="20"/>
      <c r="I22" s="20"/>
      <c r="J22" s="20"/>
      <c r="K22" s="20"/>
      <c r="L22" s="20"/>
      <c r="M22" s="20"/>
    </row>
    <row r="23" spans="1:13">
      <c r="A23" s="233" t="s">
        <v>187</v>
      </c>
      <c r="B23" s="244">
        <v>60.993790464589758</v>
      </c>
      <c r="C23" s="244">
        <v>60.376356854472554</v>
      </c>
      <c r="D23" s="244">
        <v>71.451876019575863</v>
      </c>
      <c r="E23" s="244">
        <v>82.222222222222229</v>
      </c>
      <c r="F23" s="20"/>
      <c r="G23" s="20"/>
      <c r="H23" s="20"/>
      <c r="I23" s="20"/>
      <c r="J23" s="20"/>
      <c r="K23" s="20"/>
      <c r="L23" s="20"/>
      <c r="M23" s="20"/>
    </row>
    <row r="24" spans="1:13">
      <c r="A24" s="233" t="s">
        <v>188</v>
      </c>
      <c r="B24" s="244">
        <v>13.42530683578493</v>
      </c>
      <c r="C24" s="244">
        <v>13.636300135510821</v>
      </c>
      <c r="D24" s="244">
        <v>9.9782490483958668</v>
      </c>
      <c r="E24" s="244">
        <v>4.4444444444444446</v>
      </c>
      <c r="F24" s="20"/>
      <c r="G24" s="20"/>
      <c r="H24" s="20"/>
      <c r="I24" s="20"/>
      <c r="J24" s="20"/>
      <c r="K24" s="20"/>
      <c r="L24" s="20"/>
      <c r="M24" s="20"/>
    </row>
    <row r="25" spans="1:13">
      <c r="A25" s="233" t="s">
        <v>189</v>
      </c>
      <c r="B25" s="244">
        <v>15.939572879291399</v>
      </c>
      <c r="C25" s="244">
        <v>16.276665595618947</v>
      </c>
      <c r="D25" s="244">
        <v>10.22294725394236</v>
      </c>
      <c r="E25" s="244">
        <v>4.4444444444444446</v>
      </c>
      <c r="F25" s="20"/>
      <c r="G25" s="20"/>
      <c r="H25" s="20"/>
      <c r="I25" s="20"/>
      <c r="J25" s="20"/>
      <c r="K25" s="20"/>
      <c r="L25" s="20"/>
      <c r="M25" s="20"/>
    </row>
    <row r="26" spans="1:13" ht="16.3">
      <c r="A26" s="245" t="s">
        <v>702</v>
      </c>
      <c r="B26" s="244">
        <v>2.4573342689562949</v>
      </c>
      <c r="C26" s="244">
        <v>2.2966988446654839</v>
      </c>
      <c r="D26" s="244">
        <v>5.247417074497009</v>
      </c>
      <c r="E26" s="244">
        <v>7.0370370370370372</v>
      </c>
      <c r="F26" s="20"/>
      <c r="G26" s="20"/>
      <c r="H26" s="20"/>
      <c r="I26" s="20"/>
      <c r="J26" s="20"/>
      <c r="K26" s="20"/>
      <c r="L26" s="20"/>
      <c r="M26" s="20"/>
    </row>
    <row r="27" spans="1:13">
      <c r="A27" s="233"/>
      <c r="B27" s="246"/>
      <c r="C27" s="246"/>
      <c r="D27" s="246"/>
      <c r="E27" s="246"/>
      <c r="F27" s="20"/>
      <c r="G27" s="20"/>
      <c r="H27" s="20"/>
      <c r="I27" s="20"/>
      <c r="J27" s="20"/>
      <c r="K27" s="20"/>
      <c r="L27" s="20"/>
      <c r="M27" s="20"/>
    </row>
    <row r="28" spans="1:13">
      <c r="A28" s="247" t="s">
        <v>26</v>
      </c>
      <c r="B28" s="248">
        <v>37917</v>
      </c>
      <c r="C28" s="248">
        <v>36875</v>
      </c>
      <c r="D28" s="248">
        <v>983</v>
      </c>
      <c r="E28" s="248">
        <v>59</v>
      </c>
      <c r="F28" s="20"/>
      <c r="G28" s="20"/>
      <c r="H28" s="20"/>
      <c r="I28" s="20"/>
      <c r="J28" s="20"/>
      <c r="K28" s="20"/>
      <c r="L28" s="20"/>
      <c r="M28" s="20"/>
    </row>
    <row r="29" spans="1:13">
      <c r="A29" s="233" t="s">
        <v>186</v>
      </c>
      <c r="B29" s="244">
        <v>7.7986127594482682</v>
      </c>
      <c r="C29" s="244">
        <v>7.8996610169491523</v>
      </c>
      <c r="D29" s="244">
        <v>4.3743641912512716</v>
      </c>
      <c r="E29" s="244">
        <v>1.6949152542372881</v>
      </c>
      <c r="F29" s="20"/>
      <c r="G29" s="20"/>
      <c r="H29" s="20"/>
      <c r="I29" s="20"/>
      <c r="J29" s="20"/>
      <c r="K29" s="20"/>
      <c r="L29" s="20"/>
      <c r="M29" s="20"/>
    </row>
    <row r="30" spans="1:13">
      <c r="A30" s="233" t="s">
        <v>187</v>
      </c>
      <c r="B30" s="244">
        <v>63.997679141282276</v>
      </c>
      <c r="C30" s="244">
        <v>63.685423728813561</v>
      </c>
      <c r="D30" s="244">
        <v>75.076297049847412</v>
      </c>
      <c r="E30" s="244">
        <v>74.576271186440678</v>
      </c>
      <c r="F30" s="20"/>
      <c r="G30" s="20"/>
      <c r="H30" s="20"/>
      <c r="I30" s="20"/>
      <c r="J30" s="20"/>
      <c r="K30" s="20"/>
      <c r="L30" s="20"/>
      <c r="M30" s="20"/>
    </row>
    <row r="31" spans="1:13">
      <c r="A31" s="233" t="s">
        <v>188</v>
      </c>
      <c r="B31" s="244">
        <v>12.862304507213123</v>
      </c>
      <c r="C31" s="244">
        <v>12.989830508474576</v>
      </c>
      <c r="D31" s="244">
        <v>8.3418107833163777</v>
      </c>
      <c r="E31" s="244">
        <v>8.4745762711864412</v>
      </c>
      <c r="F31" s="20"/>
      <c r="G31" s="20"/>
      <c r="H31" s="20"/>
      <c r="I31" s="20"/>
      <c r="J31" s="20"/>
      <c r="K31" s="20"/>
      <c r="L31" s="20"/>
      <c r="M31" s="20"/>
    </row>
    <row r="32" spans="1:13">
      <c r="A32" s="233" t="s">
        <v>189</v>
      </c>
      <c r="B32" s="244">
        <v>14.639871297834745</v>
      </c>
      <c r="C32" s="244">
        <v>14.774237288135593</v>
      </c>
      <c r="D32" s="244">
        <v>10.172939979654121</v>
      </c>
      <c r="E32" s="244">
        <v>5.0847457627118642</v>
      </c>
      <c r="F32" s="20"/>
      <c r="G32" s="20"/>
      <c r="H32" s="20"/>
      <c r="I32" s="20"/>
      <c r="J32" s="20"/>
      <c r="K32" s="20"/>
      <c r="L32" s="20"/>
      <c r="M32" s="20"/>
    </row>
    <row r="33" spans="1:13" ht="16.3">
      <c r="A33" s="245" t="s">
        <v>702</v>
      </c>
      <c r="B33" s="244">
        <v>2.6689875253843924</v>
      </c>
      <c r="C33" s="244">
        <v>2.654915254237288</v>
      </c>
      <c r="D33" s="244">
        <v>2.7466937945066126</v>
      </c>
      <c r="E33" s="244">
        <v>10.169491525423728</v>
      </c>
      <c r="F33" s="20"/>
      <c r="G33" s="20"/>
      <c r="H33" s="20"/>
      <c r="I33" s="20"/>
      <c r="J33" s="20"/>
      <c r="K33" s="20"/>
      <c r="L33" s="20"/>
      <c r="M33" s="20"/>
    </row>
    <row r="34" spans="1:13" ht="14.95" thickBot="1">
      <c r="A34" s="252"/>
      <c r="B34" s="252"/>
      <c r="C34" s="252"/>
      <c r="D34" s="252"/>
      <c r="E34" s="252"/>
      <c r="F34" s="20"/>
      <c r="G34" s="20"/>
      <c r="H34" s="20"/>
      <c r="I34" s="20"/>
      <c r="J34" s="20"/>
      <c r="K34" s="20"/>
      <c r="L34" s="20"/>
      <c r="M34" s="20"/>
    </row>
    <row r="35" spans="1:13" s="20" customFormat="1" ht="14.95" thickTop="1">
      <c r="A35" s="246" t="s">
        <v>703</v>
      </c>
    </row>
    <row r="36" spans="1:13">
      <c r="A36" s="20"/>
      <c r="B36" s="20"/>
      <c r="C36" s="20"/>
      <c r="D36" s="20"/>
      <c r="E36" s="20"/>
      <c r="F36" s="20"/>
      <c r="G36" s="20"/>
      <c r="H36" s="20"/>
      <c r="I36" s="20"/>
      <c r="J36" s="20"/>
      <c r="K36" s="20"/>
      <c r="L36" s="20"/>
      <c r="M36" s="20"/>
    </row>
    <row r="37" spans="1:13" s="20" customFormat="1">
      <c r="B37" s="58" t="s">
        <v>704</v>
      </c>
      <c r="C37" s="58"/>
      <c r="D37" s="58"/>
      <c r="E37" s="58"/>
      <c r="F37" s="58"/>
      <c r="G37" s="58"/>
    </row>
    <row r="38" spans="1:13">
      <c r="A38" s="20"/>
      <c r="B38" s="20"/>
      <c r="C38" s="20"/>
      <c r="D38" s="20"/>
      <c r="E38" s="20"/>
      <c r="F38" s="20"/>
      <c r="G38" s="20"/>
      <c r="H38" s="20"/>
      <c r="I38" s="20"/>
      <c r="J38" s="20"/>
      <c r="K38" s="20"/>
      <c r="L38" s="20"/>
      <c r="M38" s="20"/>
    </row>
    <row r="39" spans="1:13">
      <c r="A39" s="20"/>
      <c r="B39" s="20"/>
      <c r="C39" s="20"/>
      <c r="D39" s="20"/>
      <c r="E39" s="20"/>
      <c r="F39" s="20"/>
      <c r="G39" s="20"/>
      <c r="H39" s="20"/>
      <c r="I39" s="20"/>
      <c r="J39" s="20"/>
      <c r="K39" s="20"/>
      <c r="L39" s="20"/>
      <c r="M39" s="20"/>
    </row>
    <row r="40" spans="1:13">
      <c r="A40" s="20"/>
      <c r="B40" s="20"/>
      <c r="C40" s="20"/>
      <c r="D40" s="20"/>
      <c r="E40" s="20"/>
      <c r="F40" s="20"/>
      <c r="G40" s="20"/>
      <c r="H40" s="20"/>
      <c r="I40" s="20"/>
      <c r="J40" s="20"/>
      <c r="K40" s="20"/>
      <c r="L40" s="20"/>
      <c r="M40" s="20"/>
    </row>
    <row r="41" spans="1:13">
      <c r="A41" s="20"/>
      <c r="B41" s="20"/>
      <c r="C41" s="20"/>
      <c r="D41" s="20"/>
      <c r="E41" s="20"/>
      <c r="F41" s="20"/>
      <c r="G41" s="20"/>
      <c r="H41" s="20"/>
      <c r="I41" s="20"/>
      <c r="J41" s="20"/>
      <c r="K41" s="20"/>
      <c r="L41" s="20"/>
      <c r="M41" s="20"/>
    </row>
    <row r="42" spans="1:13">
      <c r="A42" s="20"/>
      <c r="B42" s="20"/>
      <c r="C42" s="20"/>
      <c r="D42" s="20"/>
      <c r="E42" s="20"/>
      <c r="F42" s="20"/>
      <c r="G42" s="20"/>
      <c r="H42" s="20"/>
      <c r="I42" s="20"/>
      <c r="J42" s="20"/>
      <c r="K42" s="20"/>
      <c r="L42" s="20"/>
      <c r="M42" s="20"/>
    </row>
    <row r="43" spans="1:13">
      <c r="A43" s="20"/>
      <c r="B43" s="20"/>
      <c r="C43" s="20"/>
      <c r="D43" s="20"/>
      <c r="E43" s="20"/>
      <c r="F43" s="20"/>
      <c r="G43" s="20"/>
      <c r="H43" s="20"/>
      <c r="I43" s="20"/>
      <c r="J43" s="20"/>
      <c r="K43" s="20"/>
      <c r="L43" s="20"/>
      <c r="M43" s="20"/>
    </row>
    <row r="44" spans="1:13">
      <c r="A44" s="20"/>
      <c r="B44" s="20"/>
      <c r="C44" s="20"/>
      <c r="D44" s="20"/>
      <c r="E44" s="20"/>
      <c r="F44" s="20"/>
      <c r="G44" s="20"/>
      <c r="H44" s="20"/>
      <c r="I44" s="20"/>
      <c r="J44" s="20"/>
      <c r="K44" s="20"/>
      <c r="L44" s="20"/>
      <c r="M44" s="20"/>
    </row>
    <row r="45" spans="1:13">
      <c r="A45" s="20"/>
      <c r="B45" s="20"/>
      <c r="C45" s="20"/>
      <c r="D45" s="20"/>
      <c r="E45" s="20"/>
      <c r="F45" s="20"/>
      <c r="G45" s="20"/>
      <c r="H45" s="20"/>
      <c r="I45" s="20"/>
      <c r="J45" s="20"/>
      <c r="K45" s="20"/>
      <c r="L45" s="20"/>
      <c r="M45" s="20"/>
    </row>
    <row r="46" spans="1:13">
      <c r="A46" s="20"/>
      <c r="B46" s="20"/>
      <c r="C46" s="20"/>
      <c r="D46" s="20"/>
      <c r="E46" s="20"/>
      <c r="F46" s="20"/>
      <c r="G46" s="20"/>
      <c r="H46" s="20"/>
      <c r="I46" s="20"/>
      <c r="J46" s="20"/>
      <c r="K46" s="20"/>
      <c r="L46" s="20"/>
      <c r="M46" s="20"/>
    </row>
    <row r="47" spans="1:13">
      <c r="A47" s="20"/>
      <c r="B47" s="20"/>
      <c r="C47" s="20"/>
      <c r="D47" s="20"/>
      <c r="E47" s="20"/>
      <c r="F47" s="20"/>
      <c r="G47" s="20"/>
      <c r="H47" s="20"/>
      <c r="I47" s="20"/>
      <c r="J47" s="20"/>
      <c r="K47" s="20"/>
      <c r="L47" s="20"/>
      <c r="M47" s="20"/>
    </row>
    <row r="48" spans="1:13">
      <c r="A48" s="20"/>
      <c r="B48" s="20"/>
      <c r="C48" s="20"/>
      <c r="D48" s="20"/>
      <c r="E48" s="20"/>
      <c r="F48" s="20"/>
      <c r="G48" s="20"/>
      <c r="H48" s="20"/>
      <c r="I48" s="20"/>
      <c r="J48" s="20"/>
      <c r="K48" s="20"/>
      <c r="L48" s="20"/>
      <c r="M48" s="20"/>
    </row>
    <row r="49" spans="1:13">
      <c r="A49" s="20"/>
      <c r="B49" s="20"/>
      <c r="C49" s="20"/>
      <c r="D49" s="20"/>
      <c r="E49" s="20"/>
      <c r="F49" s="20"/>
      <c r="G49" s="20"/>
      <c r="H49" s="20"/>
      <c r="I49" s="20"/>
      <c r="J49" s="20"/>
      <c r="K49" s="20"/>
      <c r="L49" s="20"/>
      <c r="M49" s="20"/>
    </row>
    <row r="50" spans="1:13">
      <c r="A50" s="20"/>
      <c r="B50" s="20"/>
      <c r="C50" s="20"/>
      <c r="D50" s="20"/>
      <c r="E50" s="20"/>
      <c r="F50" s="20"/>
      <c r="G50" s="20"/>
      <c r="H50" s="20"/>
      <c r="I50" s="20"/>
      <c r="J50" s="20"/>
      <c r="K50" s="20"/>
      <c r="L50" s="20"/>
      <c r="M50" s="20"/>
    </row>
    <row r="51" spans="1:13">
      <c r="A51" s="20"/>
      <c r="B51" s="20"/>
      <c r="C51" s="20"/>
      <c r="D51" s="20"/>
      <c r="E51" s="20"/>
      <c r="F51" s="20"/>
      <c r="G51" s="20"/>
      <c r="H51" s="20"/>
      <c r="I51" s="20"/>
      <c r="J51" s="20"/>
      <c r="K51" s="20"/>
      <c r="L51" s="20"/>
      <c r="M51" s="20"/>
    </row>
    <row r="52" spans="1:13" s="20" customFormat="1"/>
    <row r="53" spans="1:13" s="20" customFormat="1"/>
    <row r="54" spans="1:13" s="20" customFormat="1"/>
    <row r="55" spans="1:13" s="20" customFormat="1"/>
    <row r="56" spans="1:13" s="20" customFormat="1"/>
    <row r="57" spans="1:13" s="20" customFormat="1"/>
    <row r="58" spans="1:13" s="20" customFormat="1"/>
    <row r="59" spans="1:13" s="20" customFormat="1"/>
    <row r="60" spans="1:13" s="20" customFormat="1">
      <c r="D60" s="246"/>
      <c r="E60" s="246"/>
      <c r="F60" s="246"/>
      <c r="G60" s="246"/>
      <c r="H60" s="246"/>
    </row>
    <row r="61" spans="1:13" s="20" customFormat="1">
      <c r="D61" s="246"/>
      <c r="E61" s="246"/>
      <c r="F61" s="246"/>
      <c r="G61" s="246"/>
      <c r="H61" s="246"/>
    </row>
    <row r="62" spans="1:13" s="20" customFormat="1"/>
    <row r="63" spans="1:13" s="20" customFormat="1"/>
    <row r="64" spans="1:13" s="20" customFormat="1"/>
    <row r="65" s="20" customFormat="1"/>
    <row r="66" s="20" customFormat="1"/>
    <row r="67" s="20" customFormat="1"/>
    <row r="68" s="20" customFormat="1"/>
    <row r="69" s="20" customFormat="1"/>
    <row r="70" s="20" customFormat="1"/>
    <row r="71" s="20" customFormat="1"/>
    <row r="72" s="20" customFormat="1"/>
    <row r="73" s="20" customFormat="1"/>
    <row r="74" s="20" customFormat="1"/>
    <row r="75" s="20" customFormat="1"/>
    <row r="76" s="20" customFormat="1"/>
    <row r="77" s="20" customFormat="1"/>
    <row r="78" s="20" customFormat="1"/>
    <row r="79" s="20" customFormat="1"/>
    <row r="80" s="20" customFormat="1"/>
    <row r="81" s="20" customFormat="1"/>
    <row r="82" s="20" customFormat="1"/>
    <row r="83" s="20" customFormat="1"/>
    <row r="84" s="20" customFormat="1"/>
    <row r="85" s="20" customFormat="1"/>
    <row r="86" s="20" customFormat="1"/>
    <row r="87" s="20" customFormat="1"/>
    <row r="88" s="20" customFormat="1"/>
    <row r="89" s="20" customFormat="1"/>
    <row r="90" s="20" customFormat="1"/>
    <row r="91" s="20" customFormat="1"/>
    <row r="92" s="20" customFormat="1"/>
    <row r="93" s="20" customFormat="1"/>
    <row r="94" s="20" customFormat="1"/>
    <row r="95" s="20" customFormat="1"/>
    <row r="96" s="20" customFormat="1"/>
    <row r="97" s="20" customFormat="1"/>
    <row r="98" s="20" customFormat="1"/>
    <row r="99" s="20" customFormat="1"/>
    <row r="100" s="20" customFormat="1"/>
    <row r="101" s="20" customFormat="1"/>
    <row r="102" s="20" customFormat="1"/>
    <row r="103" s="20" customFormat="1"/>
    <row r="104" s="20" customFormat="1"/>
    <row r="105" s="20" customFormat="1"/>
    <row r="106" s="20" customFormat="1"/>
    <row r="107" s="20" customFormat="1"/>
    <row r="108" s="20" customFormat="1"/>
    <row r="109" s="20" customFormat="1"/>
    <row r="110" s="20" customFormat="1"/>
    <row r="111" s="20" customFormat="1"/>
    <row r="112" s="20" customFormat="1"/>
    <row r="113" s="20" customFormat="1"/>
    <row r="114" s="20" customFormat="1"/>
    <row r="115" s="20" customFormat="1"/>
    <row r="116" s="20" customFormat="1"/>
    <row r="117" s="20" customFormat="1"/>
    <row r="118" s="20" customFormat="1"/>
    <row r="119" s="20" customFormat="1"/>
    <row r="120" s="20" customFormat="1"/>
    <row r="121" s="20" customFormat="1"/>
    <row r="122" s="20" customFormat="1"/>
    <row r="123" s="20" customFormat="1"/>
    <row r="124" s="20" customFormat="1"/>
    <row r="125" s="20" customFormat="1"/>
    <row r="126" s="20" customFormat="1"/>
    <row r="127" s="20" customFormat="1"/>
    <row r="128" s="20" customFormat="1"/>
    <row r="129" s="20" customFormat="1"/>
    <row r="130" s="20" customFormat="1"/>
    <row r="131" s="20" customFormat="1"/>
    <row r="132" s="20" customFormat="1"/>
    <row r="133" s="20" customFormat="1"/>
    <row r="134" s="20" customFormat="1"/>
    <row r="135" s="20" customFormat="1"/>
    <row r="136" s="20" customFormat="1"/>
    <row r="137" s="20" customFormat="1"/>
    <row r="138" s="20" customFormat="1"/>
    <row r="139" s="20" customFormat="1"/>
    <row r="140" s="20" customFormat="1"/>
    <row r="141" s="20" customFormat="1"/>
    <row r="142" s="20" customFormat="1"/>
    <row r="143" s="20" customFormat="1"/>
    <row r="144" s="20" customFormat="1"/>
    <row r="145" s="20" customFormat="1"/>
    <row r="146" s="20" customFormat="1"/>
    <row r="147" s="20" customFormat="1"/>
    <row r="148" s="20" customFormat="1"/>
    <row r="149" s="20" customFormat="1"/>
    <row r="150" s="20" customFormat="1"/>
    <row r="151" s="20" customFormat="1"/>
    <row r="152" s="20" customFormat="1"/>
    <row r="153" s="20" customFormat="1"/>
    <row r="154" s="20" customFormat="1"/>
    <row r="155" s="20" customFormat="1"/>
    <row r="156" s="20" customFormat="1"/>
    <row r="157" s="20" customFormat="1"/>
    <row r="158" s="20" customFormat="1"/>
    <row r="159" s="20" customFormat="1"/>
    <row r="160" s="20" customFormat="1"/>
    <row r="161" s="20" customFormat="1"/>
    <row r="162" s="20" customFormat="1"/>
    <row r="163" s="20" customFormat="1"/>
    <row r="164" s="20" customFormat="1"/>
    <row r="165" s="20" customFormat="1"/>
    <row r="166" s="20" customFormat="1"/>
    <row r="167" s="20" customFormat="1"/>
    <row r="168" s="20" customFormat="1"/>
    <row r="169" s="20" customFormat="1"/>
    <row r="170" s="20" customFormat="1"/>
    <row r="171" s="20" customFormat="1"/>
    <row r="172" s="20" customFormat="1"/>
    <row r="173" s="20" customFormat="1"/>
  </sheetData>
  <mergeCells count="4">
    <mergeCell ref="A4:A5"/>
    <mergeCell ref="B4:B5"/>
    <mergeCell ref="C4:E4"/>
    <mergeCell ref="A2:E3"/>
  </mergeCells>
  <hyperlinks>
    <hyperlink ref="A1" location="INDICE!A1" display="Índice"/>
  </hyperlinks>
  <pageMargins left="0.7" right="0.7" top="0.75" bottom="0.75" header="0.3" footer="0.3"/>
  <pageSetup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9"/>
  <sheetViews>
    <sheetView zoomScale="85" zoomScaleNormal="85" workbookViewId="0"/>
  </sheetViews>
  <sheetFormatPr baseColWidth="10" defaultColWidth="11.375" defaultRowHeight="14.3"/>
  <cols>
    <col min="1" max="3" width="11.375" style="5"/>
    <col min="4" max="10" width="10.625" style="5" customWidth="1"/>
    <col min="11" max="16384" width="11.375" style="5"/>
  </cols>
  <sheetData>
    <row r="1" spans="1:10">
      <c r="A1" s="657" t="s">
        <v>628</v>
      </c>
    </row>
    <row r="6" spans="1:10" ht="21.1" customHeight="1">
      <c r="D6" s="753" t="s">
        <v>705</v>
      </c>
      <c r="E6" s="753"/>
      <c r="F6" s="753"/>
      <c r="G6" s="753"/>
      <c r="H6" s="753"/>
      <c r="I6" s="753"/>
      <c r="J6" s="753"/>
    </row>
    <row r="7" spans="1:10" ht="21.1" customHeight="1">
      <c r="D7" s="753"/>
      <c r="E7" s="753"/>
      <c r="F7" s="753"/>
      <c r="G7" s="753"/>
      <c r="H7" s="753"/>
      <c r="I7" s="753"/>
      <c r="J7" s="753"/>
    </row>
    <row r="8" spans="1:10" ht="25.5" customHeight="1">
      <c r="D8" s="753" t="s">
        <v>706</v>
      </c>
      <c r="E8" s="753"/>
      <c r="F8" s="753"/>
      <c r="G8" s="753"/>
      <c r="H8" s="753"/>
      <c r="I8" s="753"/>
      <c r="J8" s="753"/>
    </row>
    <row r="9" spans="1:10" ht="25.5" customHeight="1">
      <c r="D9" s="753" t="s">
        <v>707</v>
      </c>
      <c r="E9" s="753"/>
      <c r="F9" s="753"/>
      <c r="G9" s="753"/>
      <c r="H9" s="753"/>
      <c r="I9" s="753"/>
      <c r="J9" s="753"/>
    </row>
    <row r="10" spans="1:10" ht="25.5" customHeight="1">
      <c r="D10" s="557"/>
      <c r="E10" s="557"/>
      <c r="F10" s="557"/>
      <c r="G10" s="557"/>
      <c r="H10" s="557"/>
      <c r="I10" s="557"/>
      <c r="J10" s="557"/>
    </row>
    <row r="11" spans="1:10" ht="25.5" customHeight="1">
      <c r="D11" s="557"/>
      <c r="E11" s="557"/>
      <c r="F11" s="557"/>
      <c r="G11" s="557"/>
      <c r="H11" s="557"/>
      <c r="I11" s="557"/>
      <c r="J11" s="557"/>
    </row>
    <row r="12" spans="1:10">
      <c r="D12" s="838" t="s">
        <v>751</v>
      </c>
      <c r="E12" s="838"/>
      <c r="F12" s="838"/>
      <c r="G12" s="838"/>
      <c r="H12" s="838"/>
      <c r="I12" s="838"/>
      <c r="J12" s="838"/>
    </row>
    <row r="13" spans="1:10">
      <c r="D13" s="838"/>
      <c r="E13" s="838"/>
      <c r="F13" s="838"/>
      <c r="G13" s="838"/>
      <c r="H13" s="838"/>
      <c r="I13" s="838"/>
      <c r="J13" s="838"/>
    </row>
    <row r="14" spans="1:10">
      <c r="D14" s="838"/>
      <c r="E14" s="838"/>
      <c r="F14" s="838"/>
      <c r="G14" s="838"/>
      <c r="H14" s="838"/>
      <c r="I14" s="838"/>
      <c r="J14" s="838"/>
    </row>
    <row r="15" spans="1:10">
      <c r="D15" s="838"/>
      <c r="E15" s="838"/>
      <c r="F15" s="838"/>
      <c r="G15" s="838"/>
      <c r="H15" s="838"/>
      <c r="I15" s="838"/>
      <c r="J15" s="838"/>
    </row>
    <row r="16" spans="1:10">
      <c r="D16" s="838"/>
      <c r="E16" s="838"/>
      <c r="F16" s="838"/>
      <c r="G16" s="838"/>
      <c r="H16" s="838"/>
      <c r="I16" s="838"/>
      <c r="J16" s="838"/>
    </row>
    <row r="17" spans="4:10">
      <c r="D17" s="838"/>
      <c r="E17" s="838"/>
      <c r="F17" s="838"/>
      <c r="G17" s="838"/>
      <c r="H17" s="838"/>
      <c r="I17" s="838"/>
      <c r="J17" s="838"/>
    </row>
    <row r="18" spans="4:10">
      <c r="D18" s="838"/>
      <c r="E18" s="838"/>
      <c r="F18" s="838"/>
      <c r="G18" s="838"/>
      <c r="H18" s="838"/>
      <c r="I18" s="838"/>
      <c r="J18" s="838"/>
    </row>
    <row r="19" spans="4:10" ht="66.75" customHeight="1">
      <c r="D19" s="838"/>
      <c r="E19" s="838"/>
      <c r="F19" s="838"/>
      <c r="G19" s="838"/>
      <c r="H19" s="838"/>
      <c r="I19" s="838"/>
      <c r="J19" s="838"/>
    </row>
  </sheetData>
  <mergeCells count="4">
    <mergeCell ref="D6:J7"/>
    <mergeCell ref="D12:J19"/>
    <mergeCell ref="D8:J8"/>
    <mergeCell ref="D9:J9"/>
  </mergeCells>
  <hyperlinks>
    <hyperlink ref="A1" location="INDICE!A1" display="Índic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3:K30"/>
  <sheetViews>
    <sheetView showGridLines="0" zoomScale="85" zoomScaleNormal="85" workbookViewId="0"/>
  </sheetViews>
  <sheetFormatPr baseColWidth="10" defaultRowHeight="14.3"/>
  <cols>
    <col min="2" max="2" width="33.125" customWidth="1"/>
    <col min="3" max="5" width="24.75" customWidth="1"/>
  </cols>
  <sheetData>
    <row r="3" spans="2:11" ht="25.5" customHeight="1">
      <c r="B3" s="772" t="s">
        <v>190</v>
      </c>
      <c r="C3" s="758"/>
      <c r="D3" s="758"/>
      <c r="E3" s="758"/>
    </row>
    <row r="7" spans="2:11">
      <c r="B7" s="771" t="s">
        <v>708</v>
      </c>
      <c r="C7" s="771"/>
      <c r="D7" s="771"/>
      <c r="E7" s="771"/>
    </row>
    <row r="8" spans="2:11">
      <c r="B8" s="771"/>
      <c r="C8" s="771"/>
      <c r="D8" s="771"/>
      <c r="E8" s="771"/>
    </row>
    <row r="9" spans="2:11">
      <c r="B9" s="771"/>
      <c r="C9" s="771"/>
      <c r="D9" s="771"/>
      <c r="E9" s="771"/>
    </row>
    <row r="10" spans="2:11">
      <c r="B10" s="771"/>
      <c r="C10" s="771"/>
      <c r="D10" s="771"/>
      <c r="E10" s="771"/>
    </row>
    <row r="11" spans="2:11">
      <c r="B11" s="7"/>
      <c r="J11" s="347"/>
    </row>
    <row r="13" spans="2:11" ht="14.95" thickBot="1"/>
    <row r="14" spans="2:11" ht="45" customHeight="1">
      <c r="B14" s="348" t="s">
        <v>2</v>
      </c>
      <c r="C14" s="349" t="s">
        <v>3</v>
      </c>
      <c r="D14" s="349" t="s">
        <v>4</v>
      </c>
      <c r="E14" s="350" t="s">
        <v>5</v>
      </c>
    </row>
    <row r="15" spans="2:11" ht="32.950000000000003" customHeight="1">
      <c r="B15" s="253" t="s">
        <v>6</v>
      </c>
      <c r="C15" s="580" t="s">
        <v>677</v>
      </c>
      <c r="D15" s="580" t="s">
        <v>675</v>
      </c>
      <c r="E15" s="581" t="s">
        <v>679</v>
      </c>
      <c r="G15" s="32"/>
      <c r="H15" s="32"/>
      <c r="I15" s="32"/>
      <c r="J15" s="32"/>
    </row>
    <row r="16" spans="2:11" ht="33.799999999999997" customHeight="1">
      <c r="B16" s="254" t="s">
        <v>191</v>
      </c>
      <c r="C16" s="582" t="s">
        <v>709</v>
      </c>
      <c r="D16" s="582" t="s">
        <v>710</v>
      </c>
      <c r="E16" s="583" t="s">
        <v>711</v>
      </c>
      <c r="G16" s="34"/>
      <c r="H16" s="34"/>
      <c r="I16" s="34"/>
      <c r="J16" s="34"/>
      <c r="K16" s="32"/>
    </row>
    <row r="17" spans="2:8">
      <c r="B17" s="42"/>
      <c r="C17" s="42"/>
      <c r="D17" s="42"/>
      <c r="E17" s="42"/>
      <c r="F17" s="42"/>
      <c r="G17" s="42"/>
    </row>
    <row r="18" spans="2:8">
      <c r="B18" s="841"/>
      <c r="C18" s="842"/>
      <c r="D18" s="842"/>
      <c r="E18" s="842"/>
      <c r="F18" s="842"/>
      <c r="G18" s="842"/>
    </row>
    <row r="19" spans="2:8">
      <c r="B19" s="255"/>
      <c r="C19" s="255"/>
      <c r="D19" s="256"/>
      <c r="E19" s="256"/>
      <c r="F19" s="256"/>
      <c r="G19" s="256"/>
    </row>
    <row r="20" spans="2:8">
      <c r="B20" s="843"/>
      <c r="C20" s="257"/>
      <c r="D20" s="258"/>
      <c r="E20" s="259"/>
      <c r="F20" s="259"/>
      <c r="G20" s="259"/>
    </row>
    <row r="21" spans="2:8">
      <c r="B21" s="842"/>
      <c r="C21" s="257"/>
      <c r="D21" s="258"/>
      <c r="E21" s="259"/>
      <c r="F21" s="259"/>
      <c r="G21" s="259"/>
    </row>
    <row r="22" spans="2:8">
      <c r="B22" s="842"/>
      <c r="C22" s="257"/>
      <c r="D22" s="258"/>
      <c r="E22" s="259"/>
      <c r="F22" s="259"/>
      <c r="G22" s="260"/>
    </row>
    <row r="23" spans="2:8">
      <c r="B23" s="42"/>
      <c r="C23" s="42"/>
      <c r="D23" s="42"/>
      <c r="E23" s="42"/>
      <c r="F23" s="42"/>
      <c r="G23" s="42"/>
    </row>
    <row r="24" spans="2:8">
      <c r="B24" s="844"/>
      <c r="C24" s="840"/>
      <c r="D24" s="840"/>
      <c r="E24" s="840"/>
      <c r="F24" s="840"/>
      <c r="G24" s="840"/>
      <c r="H24" s="261"/>
    </row>
    <row r="25" spans="2:8">
      <c r="B25" s="262"/>
      <c r="C25" s="262"/>
      <c r="D25" s="263"/>
      <c r="E25" s="263"/>
      <c r="F25" s="263"/>
      <c r="G25" s="263"/>
      <c r="H25" s="261"/>
    </row>
    <row r="26" spans="2:8">
      <c r="B26" s="839"/>
      <c r="C26" s="264"/>
      <c r="D26" s="265"/>
      <c r="E26" s="266"/>
      <c r="F26" s="266"/>
      <c r="G26" s="266"/>
      <c r="H26" s="261"/>
    </row>
    <row r="27" spans="2:8">
      <c r="B27" s="840"/>
      <c r="C27" s="264"/>
      <c r="D27" s="265"/>
      <c r="E27" s="266"/>
      <c r="F27" s="266"/>
      <c r="G27" s="266"/>
      <c r="H27" s="261"/>
    </row>
    <row r="28" spans="2:8">
      <c r="B28" s="840"/>
      <c r="C28" s="264"/>
      <c r="D28" s="265"/>
      <c r="E28" s="266"/>
      <c r="F28" s="266"/>
      <c r="G28" s="267"/>
      <c r="H28" s="261"/>
    </row>
    <row r="29" spans="2:8">
      <c r="B29" s="42"/>
      <c r="C29" s="42"/>
      <c r="D29" s="42"/>
      <c r="E29" s="42"/>
      <c r="F29" s="42"/>
      <c r="G29" s="42"/>
    </row>
    <row r="30" spans="2:8">
      <c r="B30" s="42"/>
      <c r="C30" s="42"/>
      <c r="D30" s="42"/>
      <c r="E30" s="42"/>
      <c r="F30" s="42"/>
      <c r="G30" s="42"/>
    </row>
  </sheetData>
  <mergeCells count="6">
    <mergeCell ref="B26:B28"/>
    <mergeCell ref="B3:E3"/>
    <mergeCell ref="B7:E10"/>
    <mergeCell ref="B18:G18"/>
    <mergeCell ref="B20:B22"/>
    <mergeCell ref="B24:G2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zoomScale="85" zoomScaleNormal="85" workbookViewId="0">
      <selection activeCell="F34" sqref="F34"/>
    </sheetView>
  </sheetViews>
  <sheetFormatPr baseColWidth="10" defaultRowHeight="14.3"/>
  <cols>
    <col min="1" max="1" width="45.75" customWidth="1"/>
    <col min="2" max="4" width="15.75" customWidth="1"/>
    <col min="5" max="5" width="20.25" customWidth="1"/>
  </cols>
  <sheetData>
    <row r="1" spans="1:34" s="5" customFormat="1" ht="19.55" customHeight="1">
      <c r="A1" s="657" t="s">
        <v>628</v>
      </c>
      <c r="B1" s="359"/>
      <c r="C1" s="359"/>
      <c r="D1" s="358"/>
      <c r="E1" s="358"/>
      <c r="F1" s="76"/>
      <c r="G1" s="76"/>
      <c r="H1" s="76"/>
      <c r="I1" s="76"/>
      <c r="J1" s="76"/>
    </row>
    <row r="2" spans="1:34">
      <c r="A2" s="719" t="s">
        <v>587</v>
      </c>
      <c r="B2" s="719"/>
      <c r="C2" s="719"/>
      <c r="D2" s="719"/>
      <c r="E2" s="719"/>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c r="A3" s="720"/>
      <c r="B3" s="720"/>
      <c r="C3" s="720"/>
      <c r="D3" s="720"/>
      <c r="E3" s="720"/>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34" s="5" customFormat="1">
      <c r="A4" s="717" t="s">
        <v>89</v>
      </c>
      <c r="B4" s="775" t="s">
        <v>12</v>
      </c>
      <c r="C4" s="845"/>
      <c r="D4" s="845"/>
      <c r="E4" s="845"/>
      <c r="F4" s="70"/>
      <c r="G4" s="70"/>
      <c r="H4" s="70"/>
      <c r="I4" s="70"/>
      <c r="J4" s="70"/>
      <c r="K4" s="70"/>
      <c r="L4" s="70"/>
      <c r="M4" s="70"/>
    </row>
    <row r="5" spans="1:34" s="5" customFormat="1">
      <c r="A5" s="794"/>
      <c r="B5" s="776"/>
      <c r="C5" s="846" t="s">
        <v>192</v>
      </c>
      <c r="D5" s="846"/>
      <c r="E5" s="846"/>
      <c r="F5" s="70"/>
      <c r="G5" s="70"/>
      <c r="H5" s="70"/>
      <c r="I5" s="70"/>
      <c r="J5" s="70"/>
      <c r="K5" s="70"/>
      <c r="L5" s="70"/>
      <c r="M5" s="70"/>
    </row>
    <row r="6" spans="1:34" s="5" customFormat="1">
      <c r="A6" s="718"/>
      <c r="B6" s="777"/>
      <c r="C6" s="694" t="s">
        <v>49</v>
      </c>
      <c r="D6" s="694" t="s">
        <v>69</v>
      </c>
      <c r="E6" s="694" t="s">
        <v>20</v>
      </c>
      <c r="F6" s="70"/>
      <c r="G6" s="70"/>
      <c r="H6" s="70"/>
      <c r="I6" s="70"/>
      <c r="J6" s="70"/>
      <c r="K6" s="70"/>
      <c r="L6" s="70"/>
      <c r="M6" s="70"/>
    </row>
    <row r="7" spans="1:34" s="5" customFormat="1" ht="14.95" customHeight="1">
      <c r="A7" s="64"/>
      <c r="B7" s="71"/>
      <c r="C7" s="72"/>
      <c r="D7" s="72"/>
      <c r="E7" s="72"/>
      <c r="F7" s="72"/>
      <c r="G7" s="72"/>
      <c r="H7" s="72"/>
      <c r="I7" s="72"/>
      <c r="J7" s="70"/>
      <c r="K7" s="70"/>
      <c r="L7" s="70"/>
      <c r="M7" s="70"/>
    </row>
    <row r="8" spans="1:34" s="5" customFormat="1" ht="19.55" customHeight="1">
      <c r="A8" s="73" t="s">
        <v>28</v>
      </c>
      <c r="B8" s="268">
        <v>15817</v>
      </c>
      <c r="C8" s="351">
        <v>1744</v>
      </c>
      <c r="D8" s="351">
        <v>7392</v>
      </c>
      <c r="E8" s="351">
        <v>6681</v>
      </c>
      <c r="F8" s="74"/>
      <c r="G8" s="74"/>
      <c r="H8" s="74"/>
      <c r="I8" s="74"/>
      <c r="J8" s="154"/>
    </row>
    <row r="9" spans="1:34" s="5" customFormat="1" ht="19.55" customHeight="1">
      <c r="A9" s="75" t="s">
        <v>24</v>
      </c>
      <c r="B9" s="269">
        <v>2009</v>
      </c>
      <c r="C9" s="168">
        <v>436</v>
      </c>
      <c r="D9" s="168">
        <v>791</v>
      </c>
      <c r="E9" s="168">
        <v>782</v>
      </c>
      <c r="F9" s="76"/>
      <c r="G9" s="76"/>
      <c r="H9" s="76"/>
      <c r="I9" s="76"/>
      <c r="J9" s="154"/>
    </row>
    <row r="10" spans="1:34" s="5" customFormat="1" ht="19.55" customHeight="1">
      <c r="A10" s="75" t="s">
        <v>25</v>
      </c>
      <c r="B10" s="269">
        <v>10824</v>
      </c>
      <c r="C10" s="168">
        <v>984</v>
      </c>
      <c r="D10" s="168">
        <v>5303</v>
      </c>
      <c r="E10" s="168">
        <v>4537</v>
      </c>
      <c r="F10" s="76"/>
      <c r="G10" s="76"/>
      <c r="H10" s="76"/>
      <c r="I10" s="76"/>
      <c r="J10" s="154"/>
    </row>
    <row r="11" spans="1:34" s="5" customFormat="1" ht="19.55" customHeight="1">
      <c r="A11" s="75" t="s">
        <v>26</v>
      </c>
      <c r="B11" s="269">
        <v>2984</v>
      </c>
      <c r="C11" s="168">
        <v>324</v>
      </c>
      <c r="D11" s="168">
        <v>1298</v>
      </c>
      <c r="E11" s="168">
        <v>1362</v>
      </c>
      <c r="F11" s="76"/>
      <c r="G11" s="76"/>
      <c r="H11" s="76"/>
      <c r="I11" s="76"/>
    </row>
    <row r="12" spans="1:34" s="5" customFormat="1" ht="19.55" customHeight="1" thickBot="1">
      <c r="A12" s="77"/>
      <c r="B12" s="78"/>
      <c r="C12" s="78"/>
      <c r="D12" s="77"/>
      <c r="E12" s="77"/>
      <c r="F12" s="76"/>
      <c r="G12" s="76"/>
      <c r="H12" s="76"/>
      <c r="I12" s="76"/>
      <c r="J12" s="76"/>
    </row>
    <row r="13" spans="1:34" s="5" customFormat="1" ht="19.55" customHeight="1" thickTop="1">
      <c r="A13" s="358"/>
      <c r="B13" s="359"/>
      <c r="C13" s="359"/>
      <c r="D13" s="358"/>
      <c r="E13" s="358"/>
      <c r="F13" s="76"/>
      <c r="G13" s="76"/>
      <c r="H13" s="76"/>
      <c r="I13" s="76"/>
      <c r="J13" s="76"/>
    </row>
    <row r="15" spans="1:34" s="5" customFormat="1">
      <c r="B15" s="53" t="s">
        <v>621</v>
      </c>
    </row>
  </sheetData>
  <mergeCells count="5">
    <mergeCell ref="A4:A6"/>
    <mergeCell ref="B4:B6"/>
    <mergeCell ref="C4:E4"/>
    <mergeCell ref="A2:E3"/>
    <mergeCell ref="C5:E5"/>
  </mergeCells>
  <hyperlinks>
    <hyperlink ref="A1" location="INDICE!A1" display="Índice"/>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zoomScale="85" zoomScaleNormal="85" workbookViewId="0">
      <selection activeCell="D31" sqref="D31"/>
    </sheetView>
  </sheetViews>
  <sheetFormatPr baseColWidth="10" defaultColWidth="11.375" defaultRowHeight="14.3"/>
  <cols>
    <col min="1" max="1" width="7.125" style="5" customWidth="1"/>
    <col min="2" max="2" width="67.125" style="5" customWidth="1"/>
    <col min="3" max="3" width="14.875" style="5" customWidth="1"/>
    <col min="4" max="4" width="19.25" style="5" customWidth="1"/>
    <col min="5" max="5" width="18.125" style="5" customWidth="1"/>
    <col min="6" max="6" width="20.25" style="5" customWidth="1"/>
    <col min="7" max="16384" width="11.375" style="5"/>
  </cols>
  <sheetData>
    <row r="1" spans="1:6">
      <c r="A1" s="657" t="s">
        <v>628</v>
      </c>
    </row>
    <row r="2" spans="1:6">
      <c r="A2" s="719" t="s">
        <v>611</v>
      </c>
      <c r="B2" s="719"/>
      <c r="C2" s="719"/>
      <c r="D2" s="719"/>
      <c r="E2" s="719"/>
      <c r="F2" s="719"/>
    </row>
    <row r="3" spans="1:6">
      <c r="A3" s="720"/>
      <c r="B3" s="720"/>
      <c r="C3" s="720"/>
      <c r="D3" s="720"/>
      <c r="E3" s="720"/>
      <c r="F3" s="720"/>
    </row>
    <row r="4" spans="1:6" ht="14.95" customHeight="1">
      <c r="A4" s="781" t="s">
        <v>608</v>
      </c>
      <c r="B4" s="781"/>
      <c r="C4" s="783" t="s">
        <v>12</v>
      </c>
      <c r="D4" s="788" t="s">
        <v>193</v>
      </c>
      <c r="E4" s="788"/>
      <c r="F4" s="788"/>
    </row>
    <row r="5" spans="1:6">
      <c r="A5" s="782"/>
      <c r="B5" s="782"/>
      <c r="C5" s="784"/>
      <c r="D5" s="686" t="s">
        <v>49</v>
      </c>
      <c r="E5" s="686" t="s">
        <v>69</v>
      </c>
      <c r="F5" s="686" t="s">
        <v>20</v>
      </c>
    </row>
    <row r="6" spans="1:6">
      <c r="A6" s="46"/>
      <c r="B6" s="46"/>
      <c r="C6" s="46"/>
      <c r="D6" s="46"/>
      <c r="E6" s="46"/>
      <c r="F6" s="46"/>
    </row>
    <row r="7" spans="1:6">
      <c r="A7" s="271" t="s">
        <v>28</v>
      </c>
      <c r="B7" s="47"/>
      <c r="C7" s="593">
        <v>15817</v>
      </c>
      <c r="D7" s="695">
        <v>6761</v>
      </c>
      <c r="E7" s="695">
        <v>2353</v>
      </c>
      <c r="F7" s="695">
        <v>6703</v>
      </c>
    </row>
    <row r="8" spans="1:6">
      <c r="A8" s="47" t="s">
        <v>50</v>
      </c>
      <c r="B8" s="47" t="s">
        <v>51</v>
      </c>
      <c r="C8" s="594">
        <v>15</v>
      </c>
      <c r="D8" s="161">
        <v>3</v>
      </c>
      <c r="E8" s="161">
        <v>6</v>
      </c>
      <c r="F8" s="161">
        <v>6</v>
      </c>
    </row>
    <row r="9" spans="1:6">
      <c r="A9" s="47" t="s">
        <v>71</v>
      </c>
      <c r="B9" s="47" t="s">
        <v>52</v>
      </c>
      <c r="C9" s="594">
        <v>1785</v>
      </c>
      <c r="D9" s="161">
        <v>876</v>
      </c>
      <c r="E9" s="161">
        <v>192</v>
      </c>
      <c r="F9" s="161">
        <v>717</v>
      </c>
    </row>
    <row r="10" spans="1:6">
      <c r="A10" s="47" t="s">
        <v>53</v>
      </c>
      <c r="B10" s="47" t="s">
        <v>54</v>
      </c>
      <c r="C10" s="594">
        <v>5</v>
      </c>
      <c r="D10" s="161">
        <v>2</v>
      </c>
      <c r="E10" s="161">
        <v>1</v>
      </c>
      <c r="F10" s="161">
        <v>2</v>
      </c>
    </row>
    <row r="11" spans="1:6" ht="28.55">
      <c r="A11" s="47" t="s">
        <v>72</v>
      </c>
      <c r="B11" s="47" t="s">
        <v>55</v>
      </c>
      <c r="C11" s="594">
        <v>56</v>
      </c>
      <c r="D11" s="161">
        <v>13</v>
      </c>
      <c r="E11" s="161">
        <v>14</v>
      </c>
      <c r="F11" s="161">
        <v>29</v>
      </c>
    </row>
    <row r="12" spans="1:6">
      <c r="A12" s="47" t="s">
        <v>56</v>
      </c>
      <c r="B12" s="47" t="s">
        <v>57</v>
      </c>
      <c r="C12" s="594">
        <v>204</v>
      </c>
      <c r="D12" s="161">
        <v>104</v>
      </c>
      <c r="E12" s="161">
        <v>36</v>
      </c>
      <c r="F12" s="161">
        <v>64</v>
      </c>
    </row>
    <row r="13" spans="1:6" ht="28.55">
      <c r="A13" s="47" t="s">
        <v>73</v>
      </c>
      <c r="B13" s="47" t="s">
        <v>68</v>
      </c>
      <c r="C13" s="594">
        <v>10824</v>
      </c>
      <c r="D13" s="161">
        <v>4548</v>
      </c>
      <c r="E13" s="161">
        <v>1727</v>
      </c>
      <c r="F13" s="161">
        <v>4549</v>
      </c>
    </row>
    <row r="14" spans="1:6">
      <c r="A14" s="47" t="s">
        <v>74</v>
      </c>
      <c r="B14" s="47" t="s">
        <v>58</v>
      </c>
      <c r="C14" s="594">
        <v>319</v>
      </c>
      <c r="D14" s="161">
        <v>146</v>
      </c>
      <c r="E14" s="161">
        <v>79</v>
      </c>
      <c r="F14" s="161">
        <v>94</v>
      </c>
    </row>
    <row r="15" spans="1:6">
      <c r="A15" s="47" t="s">
        <v>75</v>
      </c>
      <c r="B15" s="47" t="s">
        <v>59</v>
      </c>
      <c r="C15" s="594">
        <v>724</v>
      </c>
      <c r="D15" s="161">
        <v>269</v>
      </c>
      <c r="E15" s="161">
        <v>33</v>
      </c>
      <c r="F15" s="161">
        <v>422</v>
      </c>
    </row>
    <row r="16" spans="1:6">
      <c r="A16" s="47" t="s">
        <v>76</v>
      </c>
      <c r="B16" s="47" t="s">
        <v>60</v>
      </c>
      <c r="C16" s="594">
        <v>243</v>
      </c>
      <c r="D16" s="161">
        <v>85</v>
      </c>
      <c r="E16" s="161">
        <v>37</v>
      </c>
      <c r="F16" s="161">
        <v>121</v>
      </c>
    </row>
    <row r="17" spans="1:6">
      <c r="A17" s="47" t="s">
        <v>77</v>
      </c>
      <c r="B17" s="47" t="s">
        <v>61</v>
      </c>
      <c r="C17" s="594">
        <v>153</v>
      </c>
      <c r="D17" s="161">
        <v>66</v>
      </c>
      <c r="E17" s="161">
        <v>21</v>
      </c>
      <c r="F17" s="161">
        <v>66</v>
      </c>
    </row>
    <row r="18" spans="1:6">
      <c r="A18" s="47" t="s">
        <v>78</v>
      </c>
      <c r="B18" s="47" t="s">
        <v>62</v>
      </c>
      <c r="C18" s="594">
        <v>298</v>
      </c>
      <c r="D18" s="161">
        <v>147</v>
      </c>
      <c r="E18" s="161">
        <v>49</v>
      </c>
      <c r="F18" s="161">
        <v>102</v>
      </c>
    </row>
    <row r="19" spans="1:6">
      <c r="A19" s="47" t="s">
        <v>63</v>
      </c>
      <c r="B19" s="47" t="s">
        <v>64</v>
      </c>
      <c r="C19" s="594">
        <v>274</v>
      </c>
      <c r="D19" s="161">
        <v>87</v>
      </c>
      <c r="E19" s="161">
        <v>58</v>
      </c>
      <c r="F19" s="161">
        <v>129</v>
      </c>
    </row>
    <row r="20" spans="1:6">
      <c r="A20" s="47" t="s">
        <v>79</v>
      </c>
      <c r="B20" s="47" t="s">
        <v>65</v>
      </c>
      <c r="C20" s="594">
        <v>435</v>
      </c>
      <c r="D20" s="161">
        <v>211</v>
      </c>
      <c r="E20" s="161">
        <v>45</v>
      </c>
      <c r="F20" s="161">
        <v>179</v>
      </c>
    </row>
    <row r="21" spans="1:6">
      <c r="A21" s="47" t="s">
        <v>80</v>
      </c>
      <c r="B21" s="47" t="s">
        <v>66</v>
      </c>
      <c r="C21" s="594">
        <v>174</v>
      </c>
      <c r="D21" s="161">
        <v>107</v>
      </c>
      <c r="E21" s="161">
        <v>13</v>
      </c>
      <c r="F21" s="161">
        <v>54</v>
      </c>
    </row>
    <row r="22" spans="1:6">
      <c r="A22" s="47" t="s">
        <v>81</v>
      </c>
      <c r="B22" s="47" t="s">
        <v>67</v>
      </c>
      <c r="C22" s="594">
        <v>126</v>
      </c>
      <c r="D22" s="161">
        <v>31</v>
      </c>
      <c r="E22" s="161">
        <v>20</v>
      </c>
      <c r="F22" s="161">
        <v>75</v>
      </c>
    </row>
    <row r="23" spans="1:6">
      <c r="A23" s="47" t="s">
        <v>82</v>
      </c>
      <c r="B23" s="47" t="s">
        <v>194</v>
      </c>
      <c r="C23" s="594">
        <v>182</v>
      </c>
      <c r="D23" s="161">
        <v>66</v>
      </c>
      <c r="E23" s="161">
        <v>22</v>
      </c>
      <c r="F23" s="161">
        <v>94</v>
      </c>
    </row>
    <row r="24" spans="1:6" ht="14.95" thickBot="1">
      <c r="A24" s="48"/>
      <c r="B24" s="49"/>
      <c r="C24" s="187"/>
      <c r="D24" s="50"/>
      <c r="E24" s="50"/>
      <c r="F24" s="50"/>
    </row>
    <row r="25" spans="1:6" ht="14.95" thickTop="1"/>
    <row r="31" spans="1:6">
      <c r="C31" s="58" t="s">
        <v>622</v>
      </c>
      <c r="E31" s="58"/>
      <c r="F31" s="58"/>
    </row>
    <row r="33" spans="3:6" ht="14.95" customHeight="1">
      <c r="C33" s="847"/>
      <c r="D33" s="847"/>
      <c r="E33" s="847"/>
      <c r="F33" s="847"/>
    </row>
    <row r="55" spans="4:6" ht="19.05">
      <c r="D55" s="847"/>
      <c r="E55" s="847"/>
      <c r="F55" s="847"/>
    </row>
  </sheetData>
  <mergeCells count="6">
    <mergeCell ref="A2:F3"/>
    <mergeCell ref="C33:F33"/>
    <mergeCell ref="D55:F55"/>
    <mergeCell ref="A4:B5"/>
    <mergeCell ref="C4:C5"/>
    <mergeCell ref="D4:F4"/>
  </mergeCells>
  <hyperlinks>
    <hyperlink ref="A1" location="INDICE!A1" display="Índice"/>
  </hyperlinks>
  <pageMargins left="0.7" right="0.7" top="0.75" bottom="0.75" header="0.3" footer="0.3"/>
  <pageSetup orientation="portrait" horizontalDpi="1200" verticalDpi="1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85" zoomScaleNormal="85" workbookViewId="0"/>
  </sheetViews>
  <sheetFormatPr baseColWidth="10" defaultColWidth="11.375" defaultRowHeight="14.3"/>
  <cols>
    <col min="1" max="1" width="26.75" style="10" customWidth="1"/>
    <col min="2" max="2" width="11.75" style="5" customWidth="1"/>
    <col min="3" max="3" width="17.125" style="5" customWidth="1"/>
    <col min="4" max="4" width="17.75" style="5" customWidth="1"/>
    <col min="5" max="5" width="16.75" style="5" customWidth="1"/>
    <col min="6" max="16384" width="11.375" style="5"/>
  </cols>
  <sheetData>
    <row r="1" spans="1:5">
      <c r="A1" s="657" t="s">
        <v>628</v>
      </c>
    </row>
    <row r="2" spans="1:5">
      <c r="A2" s="848" t="s">
        <v>598</v>
      </c>
      <c r="B2" s="848"/>
      <c r="C2" s="848"/>
      <c r="D2" s="848"/>
      <c r="E2" s="848"/>
    </row>
    <row r="3" spans="1:5">
      <c r="A3" s="849"/>
      <c r="B3" s="849"/>
      <c r="C3" s="849"/>
      <c r="D3" s="849"/>
      <c r="E3" s="849"/>
    </row>
    <row r="4" spans="1:5" ht="27.7" customHeight="1">
      <c r="A4" s="783" t="s">
        <v>146</v>
      </c>
      <c r="B4" s="783" t="s">
        <v>12</v>
      </c>
      <c r="C4" s="788" t="s">
        <v>193</v>
      </c>
      <c r="D4" s="788"/>
      <c r="E4" s="788"/>
    </row>
    <row r="5" spans="1:5">
      <c r="A5" s="784"/>
      <c r="B5" s="784"/>
      <c r="C5" s="686" t="s">
        <v>49</v>
      </c>
      <c r="D5" s="686" t="s">
        <v>69</v>
      </c>
      <c r="E5" s="686" t="s">
        <v>20</v>
      </c>
    </row>
    <row r="6" spans="1:5" ht="13.6" customHeight="1">
      <c r="A6" s="46"/>
      <c r="B6" s="316"/>
      <c r="C6" s="46"/>
      <c r="D6" s="46"/>
      <c r="E6" s="46"/>
    </row>
    <row r="7" spans="1:5" ht="19.55" customHeight="1">
      <c r="A7" s="673" t="s">
        <v>28</v>
      </c>
      <c r="B7" s="160">
        <v>15817</v>
      </c>
      <c r="C7" s="160">
        <v>6761</v>
      </c>
      <c r="D7" s="160">
        <v>2353</v>
      </c>
      <c r="E7" s="160">
        <v>6703</v>
      </c>
    </row>
    <row r="8" spans="1:5" ht="20.25" customHeight="1">
      <c r="A8" s="674" t="s">
        <v>31</v>
      </c>
      <c r="B8" s="161">
        <v>3693</v>
      </c>
      <c r="C8" s="161">
        <v>1624</v>
      </c>
      <c r="D8" s="161">
        <v>530</v>
      </c>
      <c r="E8" s="161">
        <v>1539</v>
      </c>
    </row>
    <row r="9" spans="1:5" ht="20.25" customHeight="1">
      <c r="A9" s="674" t="s">
        <v>32</v>
      </c>
      <c r="B9" s="161">
        <v>373</v>
      </c>
      <c r="C9" s="161">
        <v>199</v>
      </c>
      <c r="D9" s="161">
        <v>58</v>
      </c>
      <c r="E9" s="161">
        <v>116</v>
      </c>
    </row>
    <row r="10" spans="1:5" ht="20.25" customHeight="1">
      <c r="A10" s="674" t="s">
        <v>33</v>
      </c>
      <c r="B10" s="161">
        <v>356</v>
      </c>
      <c r="C10" s="161">
        <v>129</v>
      </c>
      <c r="D10" s="161">
        <v>77</v>
      </c>
      <c r="E10" s="161">
        <v>150</v>
      </c>
    </row>
    <row r="11" spans="1:5" ht="20.25" customHeight="1">
      <c r="A11" s="674" t="s">
        <v>34</v>
      </c>
      <c r="B11" s="161">
        <v>277</v>
      </c>
      <c r="C11" s="161">
        <v>116</v>
      </c>
      <c r="D11" s="161">
        <v>49</v>
      </c>
      <c r="E11" s="161">
        <v>112</v>
      </c>
    </row>
    <row r="12" spans="1:5" ht="20.25" customHeight="1">
      <c r="A12" s="674" t="s">
        <v>35</v>
      </c>
      <c r="B12" s="161">
        <v>193</v>
      </c>
      <c r="C12" s="161">
        <v>84</v>
      </c>
      <c r="D12" s="161">
        <v>28</v>
      </c>
      <c r="E12" s="161">
        <v>81</v>
      </c>
    </row>
    <row r="13" spans="1:5" ht="20.25" customHeight="1">
      <c r="A13" s="674" t="s">
        <v>36</v>
      </c>
      <c r="B13" s="161">
        <v>799</v>
      </c>
      <c r="C13" s="161">
        <v>203</v>
      </c>
      <c r="D13" s="161">
        <v>169</v>
      </c>
      <c r="E13" s="161">
        <v>427</v>
      </c>
    </row>
    <row r="14" spans="1:5" ht="20.25" customHeight="1">
      <c r="A14" s="674" t="s">
        <v>37</v>
      </c>
      <c r="B14" s="161">
        <v>115</v>
      </c>
      <c r="C14" s="161">
        <v>54</v>
      </c>
      <c r="D14" s="161">
        <v>16</v>
      </c>
      <c r="E14" s="161">
        <v>45</v>
      </c>
    </row>
    <row r="15" spans="1:5" ht="20.25" customHeight="1">
      <c r="A15" s="674" t="s">
        <v>38</v>
      </c>
      <c r="B15" s="161">
        <v>1417</v>
      </c>
      <c r="C15" s="161">
        <v>739</v>
      </c>
      <c r="D15" s="161">
        <v>234</v>
      </c>
      <c r="E15" s="161">
        <v>444</v>
      </c>
    </row>
    <row r="16" spans="1:5" ht="20.25" customHeight="1">
      <c r="A16" s="674" t="s">
        <v>39</v>
      </c>
      <c r="B16" s="161">
        <v>189</v>
      </c>
      <c r="C16" s="161">
        <v>90</v>
      </c>
      <c r="D16" s="161">
        <v>47</v>
      </c>
      <c r="E16" s="161">
        <v>52</v>
      </c>
    </row>
    <row r="17" spans="1:6" ht="20.25" customHeight="1">
      <c r="A17" s="674" t="s">
        <v>40</v>
      </c>
      <c r="B17" s="161">
        <v>208</v>
      </c>
      <c r="C17" s="161">
        <v>91</v>
      </c>
      <c r="D17" s="161">
        <v>45</v>
      </c>
      <c r="E17" s="161">
        <v>72</v>
      </c>
    </row>
    <row r="18" spans="1:6" ht="20.25" customHeight="1">
      <c r="A18" s="674" t="s">
        <v>41</v>
      </c>
      <c r="B18" s="161">
        <v>2946</v>
      </c>
      <c r="C18" s="161">
        <v>1200</v>
      </c>
      <c r="D18" s="161">
        <v>385</v>
      </c>
      <c r="E18" s="161">
        <v>1361</v>
      </c>
    </row>
    <row r="19" spans="1:6" ht="20.25" customHeight="1">
      <c r="A19" s="674" t="s">
        <v>42</v>
      </c>
      <c r="B19" s="161">
        <v>3702</v>
      </c>
      <c r="C19" s="161">
        <v>1537</v>
      </c>
      <c r="D19" s="161">
        <v>418</v>
      </c>
      <c r="E19" s="161">
        <v>1747</v>
      </c>
    </row>
    <row r="20" spans="1:6" ht="20.25" customHeight="1">
      <c r="A20" s="674" t="s">
        <v>43</v>
      </c>
      <c r="B20" s="161">
        <v>187</v>
      </c>
      <c r="C20" s="161">
        <v>90</v>
      </c>
      <c r="D20" s="161">
        <v>36</v>
      </c>
      <c r="E20" s="161">
        <v>61</v>
      </c>
    </row>
    <row r="21" spans="1:6" ht="20.25" customHeight="1">
      <c r="A21" s="674" t="s">
        <v>44</v>
      </c>
      <c r="B21" s="161">
        <v>591</v>
      </c>
      <c r="C21" s="161">
        <v>239</v>
      </c>
      <c r="D21" s="161">
        <v>92</v>
      </c>
      <c r="E21" s="161">
        <v>260</v>
      </c>
    </row>
    <row r="22" spans="1:6" ht="20.25" customHeight="1">
      <c r="A22" s="674" t="s">
        <v>45</v>
      </c>
      <c r="B22" s="161">
        <v>529</v>
      </c>
      <c r="C22" s="161">
        <v>247</v>
      </c>
      <c r="D22" s="161">
        <v>132</v>
      </c>
      <c r="E22" s="161">
        <v>150</v>
      </c>
    </row>
    <row r="23" spans="1:6" ht="20.25" customHeight="1">
      <c r="A23" s="674" t="s">
        <v>46</v>
      </c>
      <c r="B23" s="161">
        <v>82</v>
      </c>
      <c r="C23" s="161">
        <v>33</v>
      </c>
      <c r="D23" s="161">
        <v>6</v>
      </c>
      <c r="E23" s="161">
        <v>43</v>
      </c>
    </row>
    <row r="24" spans="1:6" ht="20.25" customHeight="1">
      <c r="A24" s="674" t="s">
        <v>47</v>
      </c>
      <c r="B24" s="161">
        <v>151</v>
      </c>
      <c r="C24" s="161">
        <v>85</v>
      </c>
      <c r="D24" s="161">
        <v>23</v>
      </c>
      <c r="E24" s="161">
        <v>43</v>
      </c>
    </row>
    <row r="25" spans="1:6" ht="20.25" customHeight="1">
      <c r="A25" s="674" t="s">
        <v>48</v>
      </c>
      <c r="B25" s="161">
        <v>9</v>
      </c>
      <c r="C25" s="161">
        <v>1</v>
      </c>
      <c r="D25" s="161">
        <v>8</v>
      </c>
      <c r="E25" s="161">
        <v>0</v>
      </c>
    </row>
    <row r="26" spans="1:6" ht="14.95" thickBot="1">
      <c r="A26" s="48"/>
      <c r="B26" s="50"/>
      <c r="C26" s="50"/>
      <c r="D26" s="50"/>
      <c r="E26" s="50"/>
    </row>
    <row r="27" spans="1:6" ht="14.95" thickTop="1"/>
    <row r="29" spans="1:6">
      <c r="A29" s="5"/>
      <c r="B29" s="745" t="s">
        <v>600</v>
      </c>
      <c r="C29" s="745"/>
      <c r="D29" s="745"/>
      <c r="E29" s="745"/>
      <c r="F29" s="745"/>
    </row>
    <row r="30" spans="1:6">
      <c r="A30" s="12"/>
      <c r="B30" s="745"/>
      <c r="C30" s="745"/>
      <c r="D30" s="745"/>
      <c r="E30" s="745"/>
      <c r="F30" s="745"/>
    </row>
  </sheetData>
  <mergeCells count="5">
    <mergeCell ref="B29:F30"/>
    <mergeCell ref="A4:A5"/>
    <mergeCell ref="B4:B5"/>
    <mergeCell ref="C4:E4"/>
    <mergeCell ref="A2:E3"/>
  </mergeCells>
  <hyperlinks>
    <hyperlink ref="A1" location="INDICE!A1" display="Índice"/>
  </hyperlinks>
  <pageMargins left="0.7" right="0.7" top="0.75" bottom="0.75" header="0.3" footer="0.3"/>
  <pageSetup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85" zoomScaleNormal="85" workbookViewId="0"/>
  </sheetViews>
  <sheetFormatPr baseColWidth="10" defaultColWidth="11.375" defaultRowHeight="14.3"/>
  <cols>
    <col min="1" max="1" width="7.125" style="5" customWidth="1"/>
    <col min="2" max="2" width="52.75" style="5" customWidth="1"/>
    <col min="3" max="6" width="15.375" style="5" customWidth="1"/>
    <col min="7" max="16384" width="11.375" style="5"/>
  </cols>
  <sheetData>
    <row r="1" spans="1:8">
      <c r="A1" s="657" t="s">
        <v>628</v>
      </c>
      <c r="B1" s="54"/>
      <c r="C1" s="54"/>
      <c r="D1" s="54"/>
      <c r="E1" s="54"/>
      <c r="F1" s="54"/>
      <c r="G1" s="10"/>
      <c r="H1" s="10"/>
    </row>
    <row r="2" spans="1:8">
      <c r="A2" s="852" t="s">
        <v>612</v>
      </c>
      <c r="B2" s="852"/>
      <c r="C2" s="852"/>
      <c r="D2" s="852"/>
      <c r="E2" s="852"/>
      <c r="F2" s="852"/>
    </row>
    <row r="3" spans="1:8">
      <c r="A3" s="853"/>
      <c r="B3" s="853"/>
      <c r="C3" s="853"/>
      <c r="D3" s="853"/>
      <c r="E3" s="853"/>
      <c r="F3" s="853"/>
    </row>
    <row r="4" spans="1:8" ht="14.95" customHeight="1">
      <c r="A4" s="781" t="s">
        <v>608</v>
      </c>
      <c r="B4" s="781"/>
      <c r="C4" s="850" t="s">
        <v>12</v>
      </c>
      <c r="D4" s="730" t="s">
        <v>195</v>
      </c>
      <c r="E4" s="730"/>
      <c r="F4" s="730"/>
      <c r="G4" s="10"/>
      <c r="H4" s="10"/>
    </row>
    <row r="5" spans="1:8">
      <c r="A5" s="782"/>
      <c r="B5" s="782"/>
      <c r="C5" s="851"/>
      <c r="D5" s="693" t="s">
        <v>49</v>
      </c>
      <c r="E5" s="693" t="s">
        <v>83</v>
      </c>
      <c r="F5" s="693" t="s">
        <v>196</v>
      </c>
      <c r="G5" s="10"/>
      <c r="H5" s="10"/>
    </row>
    <row r="6" spans="1:8">
      <c r="A6" s="272"/>
      <c r="B6" s="272"/>
      <c r="C6" s="272"/>
      <c r="D6" s="273"/>
      <c r="E6" s="273"/>
      <c r="F6" s="273"/>
      <c r="G6" s="10"/>
      <c r="H6" s="10"/>
    </row>
    <row r="7" spans="1:8">
      <c r="A7" s="274" t="s">
        <v>28</v>
      </c>
      <c r="B7" s="274"/>
      <c r="C7" s="275">
        <v>6761</v>
      </c>
      <c r="D7" s="160">
        <v>1682</v>
      </c>
      <c r="E7" s="160">
        <v>5041</v>
      </c>
      <c r="F7" s="160">
        <v>38</v>
      </c>
      <c r="G7" s="10"/>
      <c r="H7" s="10"/>
    </row>
    <row r="8" spans="1:8">
      <c r="A8" s="276" t="s">
        <v>50</v>
      </c>
      <c r="B8" s="276" t="s">
        <v>51</v>
      </c>
      <c r="C8" s="277">
        <v>3</v>
      </c>
      <c r="D8" s="161">
        <v>2</v>
      </c>
      <c r="E8" s="161">
        <v>1</v>
      </c>
      <c r="F8" s="161">
        <v>0</v>
      </c>
      <c r="G8" s="10"/>
      <c r="H8" s="10"/>
    </row>
    <row r="9" spans="1:8">
      <c r="A9" s="276" t="s">
        <v>71</v>
      </c>
      <c r="B9" s="276" t="s">
        <v>52</v>
      </c>
      <c r="C9" s="277">
        <v>876</v>
      </c>
      <c r="D9" s="161">
        <v>344</v>
      </c>
      <c r="E9" s="161">
        <v>525</v>
      </c>
      <c r="F9" s="161">
        <v>7</v>
      </c>
      <c r="G9" s="10"/>
      <c r="H9" s="10"/>
    </row>
    <row r="10" spans="1:8">
      <c r="A10" s="276" t="s">
        <v>53</v>
      </c>
      <c r="B10" s="278" t="s">
        <v>54</v>
      </c>
      <c r="C10" s="277">
        <v>2</v>
      </c>
      <c r="D10" s="161">
        <v>1</v>
      </c>
      <c r="E10" s="161">
        <v>1</v>
      </c>
      <c r="F10" s="161">
        <v>0</v>
      </c>
      <c r="G10" s="10"/>
      <c r="H10" s="10"/>
    </row>
    <row r="11" spans="1:8" ht="28.55">
      <c r="A11" s="276" t="s">
        <v>72</v>
      </c>
      <c r="B11" s="276" t="s">
        <v>55</v>
      </c>
      <c r="C11" s="277">
        <v>13</v>
      </c>
      <c r="D11" s="161">
        <v>2</v>
      </c>
      <c r="E11" s="161">
        <v>10</v>
      </c>
      <c r="F11" s="161">
        <v>1</v>
      </c>
      <c r="G11" s="10"/>
      <c r="H11" s="10"/>
    </row>
    <row r="12" spans="1:8">
      <c r="A12" s="276" t="s">
        <v>56</v>
      </c>
      <c r="B12" s="276" t="s">
        <v>57</v>
      </c>
      <c r="C12" s="277">
        <v>104</v>
      </c>
      <c r="D12" s="161">
        <v>33</v>
      </c>
      <c r="E12" s="161">
        <v>71</v>
      </c>
      <c r="F12" s="161">
        <v>0</v>
      </c>
      <c r="G12" s="10"/>
      <c r="H12" s="10"/>
    </row>
    <row r="13" spans="1:8" ht="28.55">
      <c r="A13" s="276" t="s">
        <v>73</v>
      </c>
      <c r="B13" s="276" t="s">
        <v>68</v>
      </c>
      <c r="C13" s="277">
        <v>4548</v>
      </c>
      <c r="D13" s="161">
        <v>1004</v>
      </c>
      <c r="E13" s="161">
        <v>3523</v>
      </c>
      <c r="F13" s="161">
        <v>21</v>
      </c>
      <c r="G13" s="10"/>
      <c r="H13" s="10"/>
    </row>
    <row r="14" spans="1:8">
      <c r="A14" s="276" t="s">
        <v>74</v>
      </c>
      <c r="B14" s="276" t="s">
        <v>58</v>
      </c>
      <c r="C14" s="277">
        <v>146</v>
      </c>
      <c r="D14" s="161">
        <v>52</v>
      </c>
      <c r="E14" s="161">
        <v>93</v>
      </c>
      <c r="F14" s="161">
        <v>1</v>
      </c>
      <c r="G14" s="10"/>
      <c r="H14" s="10"/>
    </row>
    <row r="15" spans="1:8">
      <c r="A15" s="276" t="s">
        <v>75</v>
      </c>
      <c r="B15" s="276" t="s">
        <v>59</v>
      </c>
      <c r="C15" s="277">
        <v>269</v>
      </c>
      <c r="D15" s="161">
        <v>40</v>
      </c>
      <c r="E15" s="161">
        <v>228</v>
      </c>
      <c r="F15" s="161">
        <v>1</v>
      </c>
      <c r="G15" s="10"/>
      <c r="H15" s="10"/>
    </row>
    <row r="16" spans="1:8">
      <c r="A16" s="276" t="s">
        <v>76</v>
      </c>
      <c r="B16" s="276" t="s">
        <v>60</v>
      </c>
      <c r="C16" s="277">
        <v>85</v>
      </c>
      <c r="D16" s="161">
        <v>26</v>
      </c>
      <c r="E16" s="161">
        <v>59</v>
      </c>
      <c r="F16" s="161">
        <v>0</v>
      </c>
      <c r="G16" s="10"/>
      <c r="H16" s="10"/>
    </row>
    <row r="17" spans="1:8">
      <c r="A17" s="276" t="s">
        <v>77</v>
      </c>
      <c r="B17" s="276" t="s">
        <v>61</v>
      </c>
      <c r="C17" s="277">
        <v>66</v>
      </c>
      <c r="D17" s="161">
        <v>12</v>
      </c>
      <c r="E17" s="161">
        <v>51</v>
      </c>
      <c r="F17" s="161">
        <v>3</v>
      </c>
      <c r="G17" s="10"/>
      <c r="H17" s="10"/>
    </row>
    <row r="18" spans="1:8">
      <c r="A18" s="276" t="s">
        <v>78</v>
      </c>
      <c r="B18" s="276" t="s">
        <v>62</v>
      </c>
      <c r="C18" s="277">
        <v>147</v>
      </c>
      <c r="D18" s="161">
        <v>37</v>
      </c>
      <c r="E18" s="161">
        <v>109</v>
      </c>
      <c r="F18" s="161">
        <v>1</v>
      </c>
      <c r="G18" s="10"/>
      <c r="H18" s="10"/>
    </row>
    <row r="19" spans="1:8">
      <c r="A19" s="276" t="s">
        <v>63</v>
      </c>
      <c r="B19" s="276" t="s">
        <v>64</v>
      </c>
      <c r="C19" s="277">
        <v>87</v>
      </c>
      <c r="D19" s="161">
        <v>31</v>
      </c>
      <c r="E19" s="161">
        <v>55</v>
      </c>
      <c r="F19" s="161">
        <v>1</v>
      </c>
      <c r="G19" s="10"/>
      <c r="H19" s="10"/>
    </row>
    <row r="20" spans="1:8">
      <c r="A20" s="276" t="s">
        <v>79</v>
      </c>
      <c r="B20" s="276" t="s">
        <v>65</v>
      </c>
      <c r="C20" s="277">
        <v>211</v>
      </c>
      <c r="D20" s="161">
        <v>59</v>
      </c>
      <c r="E20" s="161">
        <v>151</v>
      </c>
      <c r="F20" s="161">
        <v>1</v>
      </c>
      <c r="G20" s="10"/>
      <c r="H20" s="10"/>
    </row>
    <row r="21" spans="1:8">
      <c r="A21" s="276" t="s">
        <v>80</v>
      </c>
      <c r="B21" s="276" t="s">
        <v>66</v>
      </c>
      <c r="C21" s="277">
        <v>107</v>
      </c>
      <c r="D21" s="161">
        <v>14</v>
      </c>
      <c r="E21" s="161">
        <v>92</v>
      </c>
      <c r="F21" s="161">
        <v>1</v>
      </c>
      <c r="G21" s="10"/>
      <c r="H21" s="10"/>
    </row>
    <row r="22" spans="1:8">
      <c r="A22" s="276" t="s">
        <v>81</v>
      </c>
      <c r="B22" s="276" t="s">
        <v>67</v>
      </c>
      <c r="C22" s="277">
        <v>31</v>
      </c>
      <c r="D22" s="161">
        <v>6</v>
      </c>
      <c r="E22" s="161">
        <v>25</v>
      </c>
      <c r="F22" s="161">
        <v>0</v>
      </c>
      <c r="G22" s="10"/>
      <c r="H22" s="10"/>
    </row>
    <row r="23" spans="1:8">
      <c r="A23" s="276" t="s">
        <v>82</v>
      </c>
      <c r="B23" s="276" t="s">
        <v>197</v>
      </c>
      <c r="C23" s="277">
        <v>66</v>
      </c>
      <c r="D23" s="161">
        <v>19</v>
      </c>
      <c r="E23" s="161">
        <v>47</v>
      </c>
      <c r="F23" s="161">
        <v>0</v>
      </c>
      <c r="G23" s="10"/>
      <c r="H23" s="10"/>
    </row>
    <row r="24" spans="1:8" ht="14.95" thickBot="1">
      <c r="A24" s="51"/>
      <c r="B24" s="51"/>
      <c r="C24" s="51"/>
      <c r="D24" s="51"/>
      <c r="E24" s="51"/>
      <c r="F24" s="51"/>
      <c r="G24" s="10"/>
      <c r="H24" s="10"/>
    </row>
    <row r="25" spans="1:8" ht="14.95" thickTop="1"/>
    <row r="28" spans="1:8">
      <c r="C28" s="58" t="s">
        <v>623</v>
      </c>
      <c r="D28" s="58"/>
      <c r="E28" s="58"/>
      <c r="F28" s="58"/>
      <c r="G28" s="58"/>
    </row>
  </sheetData>
  <mergeCells count="4">
    <mergeCell ref="A4:B5"/>
    <mergeCell ref="C4:C5"/>
    <mergeCell ref="D4:F4"/>
    <mergeCell ref="A2:F3"/>
  </mergeCells>
  <hyperlinks>
    <hyperlink ref="A1" location="INDICE!A1" display="Índice"/>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5" zoomScaleNormal="85" workbookViewId="0"/>
  </sheetViews>
  <sheetFormatPr baseColWidth="10" defaultColWidth="11.375" defaultRowHeight="14.3"/>
  <cols>
    <col min="1" max="1" width="7.125" style="5" customWidth="1"/>
    <col min="2" max="2" width="32.25" style="5" customWidth="1"/>
    <col min="3" max="12" width="10.75" style="5" customWidth="1"/>
    <col min="13" max="16384" width="11.375" style="5"/>
  </cols>
  <sheetData>
    <row r="1" spans="1:12">
      <c r="A1" s="657" t="s">
        <v>628</v>
      </c>
      <c r="B1" s="4"/>
      <c r="C1" s="3"/>
      <c r="D1" s="3"/>
      <c r="E1" s="289"/>
      <c r="F1" s="3"/>
      <c r="G1" s="3"/>
      <c r="H1" s="3"/>
      <c r="I1" s="3"/>
      <c r="J1" s="3"/>
      <c r="K1" s="3"/>
      <c r="L1" s="4"/>
    </row>
    <row r="2" spans="1:12">
      <c r="A2" s="856" t="s">
        <v>613</v>
      </c>
      <c r="B2" s="856"/>
      <c r="C2" s="856"/>
      <c r="D2" s="856"/>
      <c r="E2" s="856"/>
      <c r="F2" s="856"/>
      <c r="G2" s="856"/>
      <c r="H2" s="856"/>
      <c r="I2" s="856"/>
      <c r="J2" s="856"/>
      <c r="K2" s="856"/>
      <c r="L2" s="856"/>
    </row>
    <row r="3" spans="1:12">
      <c r="A3" s="857"/>
      <c r="B3" s="857"/>
      <c r="C3" s="857"/>
      <c r="D3" s="857"/>
      <c r="E3" s="857"/>
      <c r="F3" s="857"/>
      <c r="G3" s="857"/>
      <c r="H3" s="857"/>
      <c r="I3" s="857"/>
      <c r="J3" s="857"/>
      <c r="K3" s="857"/>
      <c r="L3" s="857"/>
    </row>
    <row r="4" spans="1:12">
      <c r="A4" s="781" t="s">
        <v>608</v>
      </c>
      <c r="B4" s="781"/>
      <c r="C4" s="854" t="s">
        <v>12</v>
      </c>
      <c r="D4" s="741" t="s">
        <v>198</v>
      </c>
      <c r="E4" s="741"/>
      <c r="F4" s="741"/>
      <c r="G4" s="741"/>
      <c r="H4" s="741"/>
      <c r="I4" s="741"/>
      <c r="J4" s="741"/>
      <c r="K4" s="741"/>
      <c r="L4" s="741"/>
    </row>
    <row r="5" spans="1:12" ht="57.1">
      <c r="A5" s="782"/>
      <c r="B5" s="782"/>
      <c r="C5" s="855"/>
      <c r="D5" s="279" t="s">
        <v>199</v>
      </c>
      <c r="E5" s="279" t="s">
        <v>200</v>
      </c>
      <c r="F5" s="345" t="s">
        <v>201</v>
      </c>
      <c r="G5" s="345" t="s">
        <v>202</v>
      </c>
      <c r="H5" s="345" t="s">
        <v>203</v>
      </c>
      <c r="I5" s="345" t="s">
        <v>204</v>
      </c>
      <c r="J5" s="345" t="s">
        <v>205</v>
      </c>
      <c r="K5" s="584" t="s">
        <v>712</v>
      </c>
      <c r="L5" s="279" t="s">
        <v>20</v>
      </c>
    </row>
    <row r="6" spans="1:12">
      <c r="A6" s="280"/>
      <c r="B6" s="280"/>
      <c r="C6" s="280"/>
      <c r="D6" s="281"/>
      <c r="E6" s="281"/>
      <c r="F6" s="281"/>
      <c r="G6" s="281"/>
      <c r="H6" s="281"/>
      <c r="I6" s="281"/>
      <c r="J6" s="281"/>
      <c r="K6" s="281"/>
      <c r="L6" s="281"/>
    </row>
    <row r="7" spans="1:12">
      <c r="A7" s="282" t="s">
        <v>28</v>
      </c>
      <c r="B7" s="283"/>
      <c r="C7" s="275">
        <v>6761</v>
      </c>
      <c r="D7" s="160">
        <v>5266</v>
      </c>
      <c r="E7" s="160">
        <v>284</v>
      </c>
      <c r="F7" s="160">
        <v>106</v>
      </c>
      <c r="G7" s="160">
        <v>17</v>
      </c>
      <c r="H7" s="160">
        <v>413</v>
      </c>
      <c r="I7" s="160">
        <v>1085</v>
      </c>
      <c r="J7" s="160">
        <v>494</v>
      </c>
      <c r="K7" s="160">
        <v>569</v>
      </c>
      <c r="L7" s="160">
        <v>54</v>
      </c>
    </row>
    <row r="8" spans="1:12">
      <c r="A8" s="283" t="s">
        <v>50</v>
      </c>
      <c r="B8" s="283" t="s">
        <v>51</v>
      </c>
      <c r="C8" s="277">
        <v>3</v>
      </c>
      <c r="D8" s="161">
        <v>0</v>
      </c>
      <c r="E8" s="161">
        <v>0</v>
      </c>
      <c r="F8" s="161">
        <v>0</v>
      </c>
      <c r="G8" s="161">
        <v>0</v>
      </c>
      <c r="H8" s="161">
        <v>1</v>
      </c>
      <c r="I8" s="161">
        <v>2</v>
      </c>
      <c r="J8" s="161">
        <v>0</v>
      </c>
      <c r="K8" s="161">
        <v>0</v>
      </c>
      <c r="L8" s="161">
        <v>0</v>
      </c>
    </row>
    <row r="9" spans="1:12">
      <c r="A9" s="283" t="s">
        <v>71</v>
      </c>
      <c r="B9" s="283" t="s">
        <v>52</v>
      </c>
      <c r="C9" s="277">
        <v>876</v>
      </c>
      <c r="D9" s="161">
        <v>539</v>
      </c>
      <c r="E9" s="161">
        <v>39</v>
      </c>
      <c r="F9" s="161">
        <v>15</v>
      </c>
      <c r="G9" s="161">
        <v>4</v>
      </c>
      <c r="H9" s="161">
        <v>90</v>
      </c>
      <c r="I9" s="161">
        <v>184</v>
      </c>
      <c r="J9" s="161">
        <v>217</v>
      </c>
      <c r="K9" s="161">
        <v>79</v>
      </c>
      <c r="L9" s="161">
        <v>19</v>
      </c>
    </row>
    <row r="10" spans="1:12" ht="28.55">
      <c r="A10" s="283" t="s">
        <v>53</v>
      </c>
      <c r="B10" s="283" t="s">
        <v>54</v>
      </c>
      <c r="C10" s="277">
        <v>2</v>
      </c>
      <c r="D10" s="161">
        <v>2</v>
      </c>
      <c r="E10" s="161">
        <v>0</v>
      </c>
      <c r="F10" s="161">
        <v>0</v>
      </c>
      <c r="G10" s="161">
        <v>0</v>
      </c>
      <c r="H10" s="161">
        <v>1</v>
      </c>
      <c r="I10" s="161">
        <v>0</v>
      </c>
      <c r="J10" s="161">
        <v>0</v>
      </c>
      <c r="K10" s="161">
        <v>1</v>
      </c>
      <c r="L10" s="161">
        <v>0</v>
      </c>
    </row>
    <row r="11" spans="1:12" ht="42.8">
      <c r="A11" s="283" t="s">
        <v>72</v>
      </c>
      <c r="B11" s="283" t="s">
        <v>55</v>
      </c>
      <c r="C11" s="277">
        <v>13</v>
      </c>
      <c r="D11" s="161">
        <v>6</v>
      </c>
      <c r="E11" s="161">
        <v>2</v>
      </c>
      <c r="F11" s="161">
        <v>1</v>
      </c>
      <c r="G11" s="161">
        <v>0</v>
      </c>
      <c r="H11" s="161">
        <v>1</v>
      </c>
      <c r="I11" s="161">
        <v>1</v>
      </c>
      <c r="J11" s="161">
        <v>1</v>
      </c>
      <c r="K11" s="161">
        <v>1</v>
      </c>
      <c r="L11" s="161">
        <v>1</v>
      </c>
    </row>
    <row r="12" spans="1:12">
      <c r="A12" s="283" t="s">
        <v>56</v>
      </c>
      <c r="B12" s="283" t="s">
        <v>57</v>
      </c>
      <c r="C12" s="277">
        <v>104</v>
      </c>
      <c r="D12" s="161">
        <v>79</v>
      </c>
      <c r="E12" s="161">
        <v>1</v>
      </c>
      <c r="F12" s="161">
        <v>1</v>
      </c>
      <c r="G12" s="161">
        <v>0</v>
      </c>
      <c r="H12" s="161">
        <v>8</v>
      </c>
      <c r="I12" s="161">
        <v>10</v>
      </c>
      <c r="J12" s="161">
        <v>12</v>
      </c>
      <c r="K12" s="161">
        <v>11</v>
      </c>
      <c r="L12" s="161">
        <v>5</v>
      </c>
    </row>
    <row r="13" spans="1:12" ht="42.8">
      <c r="A13" s="283" t="s">
        <v>73</v>
      </c>
      <c r="B13" s="283" t="s">
        <v>68</v>
      </c>
      <c r="C13" s="277">
        <v>4548</v>
      </c>
      <c r="D13" s="161">
        <v>3563</v>
      </c>
      <c r="E13" s="161">
        <v>201</v>
      </c>
      <c r="F13" s="161">
        <v>78</v>
      </c>
      <c r="G13" s="161">
        <v>12</v>
      </c>
      <c r="H13" s="161">
        <v>253</v>
      </c>
      <c r="I13" s="161">
        <v>793</v>
      </c>
      <c r="J13" s="161">
        <v>223</v>
      </c>
      <c r="K13" s="161">
        <v>398</v>
      </c>
      <c r="L13" s="161">
        <v>21</v>
      </c>
    </row>
    <row r="14" spans="1:12">
      <c r="A14" s="283" t="s">
        <v>74</v>
      </c>
      <c r="B14" s="283" t="s">
        <v>58</v>
      </c>
      <c r="C14" s="277">
        <v>146</v>
      </c>
      <c r="D14" s="161">
        <v>124</v>
      </c>
      <c r="E14" s="161">
        <v>7</v>
      </c>
      <c r="F14" s="161">
        <v>1</v>
      </c>
      <c r="G14" s="161">
        <v>0</v>
      </c>
      <c r="H14" s="161">
        <v>10</v>
      </c>
      <c r="I14" s="161">
        <v>11</v>
      </c>
      <c r="J14" s="161">
        <v>11</v>
      </c>
      <c r="K14" s="161">
        <v>14</v>
      </c>
      <c r="L14" s="161">
        <v>1</v>
      </c>
    </row>
    <row r="15" spans="1:12">
      <c r="A15" s="283" t="s">
        <v>75</v>
      </c>
      <c r="B15" s="284" t="s">
        <v>59</v>
      </c>
      <c r="C15" s="277">
        <v>269</v>
      </c>
      <c r="D15" s="161">
        <v>238</v>
      </c>
      <c r="E15" s="161">
        <v>3</v>
      </c>
      <c r="F15" s="161">
        <v>3</v>
      </c>
      <c r="G15" s="161">
        <v>1</v>
      </c>
      <c r="H15" s="161">
        <v>15</v>
      </c>
      <c r="I15" s="161">
        <v>30</v>
      </c>
      <c r="J15" s="161">
        <v>4</v>
      </c>
      <c r="K15" s="161">
        <v>15</v>
      </c>
      <c r="L15" s="161">
        <v>3</v>
      </c>
    </row>
    <row r="16" spans="1:12">
      <c r="A16" s="283" t="s">
        <v>76</v>
      </c>
      <c r="B16" s="283" t="s">
        <v>60</v>
      </c>
      <c r="C16" s="277">
        <v>85</v>
      </c>
      <c r="D16" s="161">
        <v>77</v>
      </c>
      <c r="E16" s="161">
        <v>1</v>
      </c>
      <c r="F16" s="161">
        <v>0</v>
      </c>
      <c r="G16" s="161">
        <v>0</v>
      </c>
      <c r="H16" s="161">
        <v>1</v>
      </c>
      <c r="I16" s="161">
        <v>4</v>
      </c>
      <c r="J16" s="161">
        <v>6</v>
      </c>
      <c r="K16" s="161">
        <v>4</v>
      </c>
      <c r="L16" s="161">
        <v>2</v>
      </c>
    </row>
    <row r="17" spans="1:12">
      <c r="A17" s="283" t="s">
        <v>77</v>
      </c>
      <c r="B17" s="283" t="s">
        <v>61</v>
      </c>
      <c r="C17" s="277">
        <v>66</v>
      </c>
      <c r="D17" s="161">
        <v>58</v>
      </c>
      <c r="E17" s="161">
        <v>2</v>
      </c>
      <c r="F17" s="161">
        <v>0</v>
      </c>
      <c r="G17" s="161">
        <v>0</v>
      </c>
      <c r="H17" s="161">
        <v>2</v>
      </c>
      <c r="I17" s="161">
        <v>3</v>
      </c>
      <c r="J17" s="161">
        <v>2</v>
      </c>
      <c r="K17" s="161">
        <v>5</v>
      </c>
      <c r="L17" s="161">
        <v>0</v>
      </c>
    </row>
    <row r="18" spans="1:12" ht="28.55">
      <c r="A18" s="283" t="s">
        <v>78</v>
      </c>
      <c r="B18" s="283" t="s">
        <v>62</v>
      </c>
      <c r="C18" s="277">
        <v>147</v>
      </c>
      <c r="D18" s="161">
        <v>135</v>
      </c>
      <c r="E18" s="161">
        <v>1</v>
      </c>
      <c r="F18" s="161">
        <v>0</v>
      </c>
      <c r="G18" s="161">
        <v>0</v>
      </c>
      <c r="H18" s="161">
        <v>6</v>
      </c>
      <c r="I18" s="161">
        <v>6</v>
      </c>
      <c r="J18" s="161">
        <v>6</v>
      </c>
      <c r="K18" s="161">
        <v>7</v>
      </c>
      <c r="L18" s="161">
        <v>0</v>
      </c>
    </row>
    <row r="19" spans="1:12" ht="28.55">
      <c r="A19" s="283" t="s">
        <v>63</v>
      </c>
      <c r="B19" s="283" t="s">
        <v>64</v>
      </c>
      <c r="C19" s="277">
        <v>87</v>
      </c>
      <c r="D19" s="161">
        <v>78</v>
      </c>
      <c r="E19" s="161">
        <v>0</v>
      </c>
      <c r="F19" s="161">
        <v>0</v>
      </c>
      <c r="G19" s="161">
        <v>0</v>
      </c>
      <c r="H19" s="161">
        <v>6</v>
      </c>
      <c r="I19" s="161">
        <v>7</v>
      </c>
      <c r="J19" s="161">
        <v>4</v>
      </c>
      <c r="K19" s="161">
        <v>3</v>
      </c>
      <c r="L19" s="161">
        <v>0</v>
      </c>
    </row>
    <row r="20" spans="1:12">
      <c r="A20" s="283" t="s">
        <v>79</v>
      </c>
      <c r="B20" s="284" t="s">
        <v>65</v>
      </c>
      <c r="C20" s="277">
        <v>211</v>
      </c>
      <c r="D20" s="161">
        <v>185</v>
      </c>
      <c r="E20" s="161">
        <v>16</v>
      </c>
      <c r="F20" s="161">
        <v>5</v>
      </c>
      <c r="G20" s="161">
        <v>0</v>
      </c>
      <c r="H20" s="161">
        <v>8</v>
      </c>
      <c r="I20" s="161">
        <v>15</v>
      </c>
      <c r="J20" s="161">
        <v>4</v>
      </c>
      <c r="K20" s="161">
        <v>12</v>
      </c>
      <c r="L20" s="161">
        <v>2</v>
      </c>
    </row>
    <row r="21" spans="1:12">
      <c r="A21" s="283" t="s">
        <v>80</v>
      </c>
      <c r="B21" s="283" t="s">
        <v>66</v>
      </c>
      <c r="C21" s="277">
        <v>107</v>
      </c>
      <c r="D21" s="161">
        <v>98</v>
      </c>
      <c r="E21" s="161">
        <v>9</v>
      </c>
      <c r="F21" s="161">
        <v>2</v>
      </c>
      <c r="G21" s="161">
        <v>0</v>
      </c>
      <c r="H21" s="161">
        <v>8</v>
      </c>
      <c r="I21" s="161">
        <v>6</v>
      </c>
      <c r="J21" s="161">
        <v>2</v>
      </c>
      <c r="K21" s="161">
        <v>10</v>
      </c>
      <c r="L21" s="161">
        <v>0</v>
      </c>
    </row>
    <row r="22" spans="1:12">
      <c r="A22" s="285" t="s">
        <v>81</v>
      </c>
      <c r="B22" s="286" t="s">
        <v>67</v>
      </c>
      <c r="C22" s="277">
        <v>31</v>
      </c>
      <c r="D22" s="161">
        <v>25</v>
      </c>
      <c r="E22" s="161">
        <v>2</v>
      </c>
      <c r="F22" s="161">
        <v>0</v>
      </c>
      <c r="G22" s="161">
        <v>0</v>
      </c>
      <c r="H22" s="161">
        <v>2</v>
      </c>
      <c r="I22" s="161">
        <v>7</v>
      </c>
      <c r="J22" s="161">
        <v>0</v>
      </c>
      <c r="K22" s="161">
        <v>4</v>
      </c>
      <c r="L22" s="161">
        <v>0</v>
      </c>
    </row>
    <row r="23" spans="1:12">
      <c r="A23" s="283" t="s">
        <v>82</v>
      </c>
      <c r="B23" s="283" t="s">
        <v>197</v>
      </c>
      <c r="C23" s="277">
        <v>66</v>
      </c>
      <c r="D23" s="161">
        <v>59</v>
      </c>
      <c r="E23" s="161">
        <v>0</v>
      </c>
      <c r="F23" s="161">
        <v>0</v>
      </c>
      <c r="G23" s="161">
        <v>0</v>
      </c>
      <c r="H23" s="161">
        <v>1</v>
      </c>
      <c r="I23" s="161">
        <v>6</v>
      </c>
      <c r="J23" s="161">
        <v>2</v>
      </c>
      <c r="K23" s="161">
        <v>5</v>
      </c>
      <c r="L23" s="161">
        <v>0</v>
      </c>
    </row>
    <row r="24" spans="1:12" ht="14.95" thickBot="1">
      <c r="A24" s="287"/>
      <c r="B24" s="288"/>
      <c r="C24" s="288"/>
      <c r="D24" s="288"/>
      <c r="E24" s="288"/>
      <c r="F24" s="288"/>
      <c r="G24" s="288"/>
      <c r="H24" s="288"/>
      <c r="I24" s="288"/>
      <c r="J24" s="288"/>
      <c r="K24" s="288"/>
      <c r="L24" s="288"/>
    </row>
    <row r="25" spans="1:12" ht="14.95" thickTop="1">
      <c r="A25" s="5" t="s">
        <v>713</v>
      </c>
      <c r="D25" s="63"/>
    </row>
    <row r="28" spans="1:12">
      <c r="E28" s="58" t="s">
        <v>624</v>
      </c>
      <c r="F28" s="58"/>
      <c r="G28" s="58"/>
      <c r="H28" s="58"/>
      <c r="I28" s="58"/>
      <c r="J28" s="58"/>
      <c r="K28" s="58"/>
      <c r="L28" s="58"/>
    </row>
  </sheetData>
  <mergeCells count="4">
    <mergeCell ref="A4:B5"/>
    <mergeCell ref="C4:C5"/>
    <mergeCell ref="D4:L4"/>
    <mergeCell ref="A2:L3"/>
  </mergeCells>
  <hyperlinks>
    <hyperlink ref="A1" location="INDICE!A1" display="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3"/>
  <sheetViews>
    <sheetView zoomScale="85" zoomScaleNormal="85" workbookViewId="0"/>
  </sheetViews>
  <sheetFormatPr baseColWidth="10" defaultColWidth="11.375" defaultRowHeight="14.3"/>
  <cols>
    <col min="1" max="1" width="6" style="3" customWidth="1"/>
    <col min="2" max="2" width="37.75" style="3" customWidth="1"/>
    <col min="3" max="3" width="11.625" style="40" bestFit="1" customWidth="1"/>
    <col min="4" max="6" width="11.75" style="40" bestFit="1" customWidth="1"/>
    <col min="7" max="7" width="19.75" style="40" customWidth="1"/>
    <col min="8" max="8" width="22.625" style="40" customWidth="1"/>
    <col min="9" max="9" width="27.125" style="40" customWidth="1"/>
    <col min="10" max="10" width="18.25" style="3" customWidth="1"/>
    <col min="11" max="16384" width="11.375" style="3"/>
  </cols>
  <sheetData>
    <row r="1" spans="1:48">
      <c r="A1" s="657" t="s">
        <v>628</v>
      </c>
    </row>
    <row r="2" spans="1:48" s="503" customFormat="1">
      <c r="A2" s="722" t="s">
        <v>595</v>
      </c>
      <c r="B2" s="722"/>
      <c r="C2" s="722"/>
      <c r="D2" s="722"/>
      <c r="E2" s="722"/>
      <c r="F2" s="722"/>
      <c r="G2" s="722"/>
      <c r="H2" s="722"/>
      <c r="I2" s="722"/>
      <c r="J2" s="6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s="503" customFormat="1">
      <c r="A3" s="723"/>
      <c r="B3" s="723"/>
      <c r="C3" s="723"/>
      <c r="D3" s="723"/>
      <c r="E3" s="723"/>
      <c r="F3" s="723"/>
      <c r="G3" s="723"/>
      <c r="H3" s="723"/>
      <c r="I3" s="723"/>
      <c r="J3" s="63"/>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ht="28.55">
      <c r="A4" s="717" t="s">
        <v>472</v>
      </c>
      <c r="B4" s="717"/>
      <c r="C4" s="712" t="s">
        <v>12</v>
      </c>
      <c r="D4" s="715" t="s">
        <v>13</v>
      </c>
      <c r="E4" s="715"/>
      <c r="F4" s="715"/>
      <c r="G4" s="522" t="s">
        <v>232</v>
      </c>
      <c r="H4" s="522" t="s">
        <v>470</v>
      </c>
      <c r="I4" s="522" t="s">
        <v>471</v>
      </c>
      <c r="J4" s="53"/>
      <c r="K4" s="19"/>
    </row>
    <row r="5" spans="1:48">
      <c r="A5" s="718"/>
      <c r="B5" s="718"/>
      <c r="C5" s="714"/>
      <c r="D5" s="521" t="s">
        <v>28</v>
      </c>
      <c r="E5" s="521" t="s">
        <v>236</v>
      </c>
      <c r="F5" s="521" t="s">
        <v>237</v>
      </c>
      <c r="G5" s="521" t="s">
        <v>238</v>
      </c>
      <c r="H5" s="521" t="s">
        <v>238</v>
      </c>
      <c r="I5" s="521" t="s">
        <v>238</v>
      </c>
      <c r="J5" s="53"/>
      <c r="K5" s="19"/>
    </row>
    <row r="6" spans="1:48">
      <c r="A6" s="296"/>
      <c r="B6" s="383"/>
    </row>
    <row r="7" spans="1:48" s="19" customFormat="1">
      <c r="A7" s="725" t="s">
        <v>28</v>
      </c>
      <c r="B7" s="725"/>
      <c r="C7" s="635">
        <v>224242</v>
      </c>
      <c r="D7" s="635">
        <v>799152.99999999953</v>
      </c>
      <c r="E7" s="635">
        <v>479336.99999999971</v>
      </c>
      <c r="F7" s="635">
        <v>319816.00000000413</v>
      </c>
      <c r="G7" s="635">
        <v>13942155030.433956</v>
      </c>
      <c r="H7" s="635">
        <v>177518876566.53314</v>
      </c>
      <c r="I7" s="635">
        <v>240997246341.01114</v>
      </c>
    </row>
    <row r="8" spans="1:48">
      <c r="A8" s="296"/>
      <c r="B8" s="383"/>
      <c r="C8" s="636"/>
      <c r="D8" s="636"/>
      <c r="E8" s="636"/>
      <c r="F8" s="636"/>
      <c r="G8" s="636"/>
      <c r="H8" s="636"/>
      <c r="I8" s="636"/>
    </row>
    <row r="9" spans="1:48" s="19" customFormat="1">
      <c r="A9" s="726" t="s">
        <v>24</v>
      </c>
      <c r="B9" s="726"/>
      <c r="C9" s="635">
        <v>24704</v>
      </c>
      <c r="D9" s="635">
        <v>152764.00000000076</v>
      </c>
      <c r="E9" s="635">
        <v>119011.99999999936</v>
      </c>
      <c r="F9" s="635">
        <v>33752.000000000466</v>
      </c>
      <c r="G9" s="635">
        <v>4564732940.5260115</v>
      </c>
      <c r="H9" s="635">
        <v>27734184118.757851</v>
      </c>
      <c r="I9" s="635">
        <v>48950397229.247108</v>
      </c>
    </row>
    <row r="10" spans="1:48" ht="32.950000000000003" customHeight="1">
      <c r="A10" s="339" t="s">
        <v>473</v>
      </c>
      <c r="B10" s="384" t="s">
        <v>51</v>
      </c>
      <c r="C10" s="636">
        <v>101</v>
      </c>
      <c r="D10" s="636">
        <v>1123</v>
      </c>
      <c r="E10" s="636">
        <v>1005.0000000000002</v>
      </c>
      <c r="F10" s="636">
        <v>118</v>
      </c>
      <c r="G10" s="636">
        <v>28998907.025000002</v>
      </c>
      <c r="H10" s="636">
        <v>145591380.55500001</v>
      </c>
      <c r="I10" s="636">
        <v>267426019.23799998</v>
      </c>
      <c r="J10" s="385"/>
    </row>
    <row r="11" spans="1:48">
      <c r="A11" s="296">
        <v>10</v>
      </c>
      <c r="B11" s="384" t="s">
        <v>474</v>
      </c>
      <c r="C11" s="636">
        <v>2948</v>
      </c>
      <c r="D11" s="636">
        <v>31867.999999999956</v>
      </c>
      <c r="E11" s="636">
        <v>23483.000000000022</v>
      </c>
      <c r="F11" s="636">
        <v>8385.0000000000236</v>
      </c>
      <c r="G11" s="636">
        <v>659995020.94299948</v>
      </c>
      <c r="H11" s="636">
        <v>10876959425.552998</v>
      </c>
      <c r="I11" s="636">
        <v>13280660319.674</v>
      </c>
    </row>
    <row r="12" spans="1:48">
      <c r="A12" s="296">
        <v>11</v>
      </c>
      <c r="B12" s="384" t="s">
        <v>475</v>
      </c>
      <c r="C12" s="636">
        <v>70</v>
      </c>
      <c r="D12" s="636">
        <v>4407.9999999999991</v>
      </c>
      <c r="E12" s="636">
        <v>3708.0000000000014</v>
      </c>
      <c r="F12" s="636">
        <v>699.99999999999977</v>
      </c>
      <c r="G12" s="636">
        <v>190326106.65300003</v>
      </c>
      <c r="H12" s="636">
        <v>1147374646.2749999</v>
      </c>
      <c r="I12" s="636">
        <v>2886234780.4289999</v>
      </c>
    </row>
    <row r="13" spans="1:48">
      <c r="A13" s="296">
        <v>12</v>
      </c>
      <c r="B13" s="384" t="s">
        <v>476</v>
      </c>
      <c r="C13" s="636">
        <v>81</v>
      </c>
      <c r="D13" s="636">
        <v>2549.0000000000014</v>
      </c>
      <c r="E13" s="636">
        <v>1975</v>
      </c>
      <c r="F13" s="636">
        <v>574.00000000000023</v>
      </c>
      <c r="G13" s="636">
        <v>87162357.592000008</v>
      </c>
      <c r="H13" s="636">
        <v>1810698058.0460005</v>
      </c>
      <c r="I13" s="636">
        <v>2447319238.3049998</v>
      </c>
    </row>
    <row r="14" spans="1:48" ht="28.55">
      <c r="A14" s="296">
        <v>13</v>
      </c>
      <c r="B14" s="384" t="s">
        <v>477</v>
      </c>
      <c r="C14" s="636">
        <v>1083</v>
      </c>
      <c r="D14" s="636">
        <v>4816.0000000000018</v>
      </c>
      <c r="E14" s="636">
        <v>2428.9999999999995</v>
      </c>
      <c r="F14" s="636">
        <v>2386.9999999999973</v>
      </c>
      <c r="G14" s="636">
        <v>74832211.853999883</v>
      </c>
      <c r="H14" s="636">
        <v>318857758.0799998</v>
      </c>
      <c r="I14" s="636">
        <v>438864781.84999996</v>
      </c>
      <c r="J14" s="386"/>
      <c r="K14" s="65"/>
    </row>
    <row r="15" spans="1:48">
      <c r="A15" s="296">
        <v>14</v>
      </c>
      <c r="B15" s="384" t="s">
        <v>478</v>
      </c>
      <c r="C15" s="636">
        <v>3416</v>
      </c>
      <c r="D15" s="637">
        <v>11368</v>
      </c>
      <c r="E15" s="637">
        <v>3695.9999999999986</v>
      </c>
      <c r="F15" s="637">
        <v>7671.9999999999836</v>
      </c>
      <c r="G15" s="637">
        <v>102924068.97800021</v>
      </c>
      <c r="H15" s="637">
        <v>288813237.79199964</v>
      </c>
      <c r="I15" s="637">
        <v>588863235.21299946</v>
      </c>
      <c r="J15" s="386"/>
      <c r="K15" s="65"/>
    </row>
    <row r="16" spans="1:48" ht="19.55" customHeight="1">
      <c r="A16" s="296">
        <v>15</v>
      </c>
      <c r="B16" s="384" t="s">
        <v>479</v>
      </c>
      <c r="C16" s="636">
        <v>726</v>
      </c>
      <c r="D16" s="636">
        <v>5064.0000000000018</v>
      </c>
      <c r="E16" s="636">
        <v>4396.9999999999991</v>
      </c>
      <c r="F16" s="636">
        <v>666.9999999999992</v>
      </c>
      <c r="G16" s="636">
        <v>144609071.28299996</v>
      </c>
      <c r="H16" s="636">
        <v>1128765742.0779998</v>
      </c>
      <c r="I16" s="636">
        <v>1420128850.2780006</v>
      </c>
      <c r="J16" s="386"/>
      <c r="K16" s="65"/>
    </row>
    <row r="17" spans="1:11" ht="57.1">
      <c r="A17" s="296">
        <v>16</v>
      </c>
      <c r="B17" s="384" t="s">
        <v>480</v>
      </c>
      <c r="C17" s="636">
        <v>1890</v>
      </c>
      <c r="D17" s="636">
        <v>6488.9999999999973</v>
      </c>
      <c r="E17" s="636">
        <v>5308.9999999999927</v>
      </c>
      <c r="F17" s="636">
        <v>1180.0000000000016</v>
      </c>
      <c r="G17" s="636">
        <v>60598394.887999907</v>
      </c>
      <c r="H17" s="636">
        <v>207334000.99700007</v>
      </c>
      <c r="I17" s="636">
        <v>390867159.9950003</v>
      </c>
      <c r="J17" s="386"/>
      <c r="K17" s="65"/>
    </row>
    <row r="18" spans="1:11">
      <c r="A18" s="296">
        <v>17</v>
      </c>
      <c r="B18" s="387" t="s">
        <v>481</v>
      </c>
      <c r="C18" s="636">
        <v>103</v>
      </c>
      <c r="D18" s="637">
        <v>1890.0000000000002</v>
      </c>
      <c r="E18" s="637">
        <v>1468</v>
      </c>
      <c r="F18" s="637">
        <v>422.00000000000017</v>
      </c>
      <c r="G18" s="637">
        <v>49579290.05900003</v>
      </c>
      <c r="H18" s="637">
        <v>382251478.45600015</v>
      </c>
      <c r="I18" s="637">
        <v>620702823.62400019</v>
      </c>
      <c r="J18" s="386"/>
      <c r="K18" s="65"/>
    </row>
    <row r="19" spans="1:11" ht="28.55">
      <c r="A19" s="296">
        <v>18</v>
      </c>
      <c r="B19" s="384" t="s">
        <v>482</v>
      </c>
      <c r="C19" s="636">
        <v>758</v>
      </c>
      <c r="D19" s="636">
        <v>4419.0000000000064</v>
      </c>
      <c r="E19" s="636">
        <v>3296.9999999999968</v>
      </c>
      <c r="F19" s="636">
        <v>1122.0000000000002</v>
      </c>
      <c r="G19" s="636">
        <v>82696171.607999995</v>
      </c>
      <c r="H19" s="636">
        <v>225930478.23400018</v>
      </c>
      <c r="I19" s="636">
        <v>448064345.89400005</v>
      </c>
    </row>
    <row r="20" spans="1:11" ht="28.55">
      <c r="A20" s="296">
        <v>19</v>
      </c>
      <c r="B20" s="384" t="s">
        <v>483</v>
      </c>
      <c r="C20" s="142" t="s">
        <v>484</v>
      </c>
      <c r="D20" s="142" t="s">
        <v>484</v>
      </c>
      <c r="E20" s="142" t="s">
        <v>484</v>
      </c>
      <c r="F20" s="142" t="s">
        <v>484</v>
      </c>
      <c r="G20" s="142" t="s">
        <v>484</v>
      </c>
      <c r="H20" s="142" t="s">
        <v>484</v>
      </c>
      <c r="I20" s="142" t="s">
        <v>484</v>
      </c>
    </row>
    <row r="21" spans="1:11" ht="28.55">
      <c r="A21" s="296">
        <v>20</v>
      </c>
      <c r="B21" s="384" t="s">
        <v>485</v>
      </c>
      <c r="C21" s="636">
        <v>459</v>
      </c>
      <c r="D21" s="636">
        <v>4687.9999999999973</v>
      </c>
      <c r="E21" s="636">
        <v>3545</v>
      </c>
      <c r="F21" s="636">
        <v>1142.9999999999998</v>
      </c>
      <c r="G21" s="636">
        <v>113925395.28199995</v>
      </c>
      <c r="H21" s="636">
        <v>1484152864.6810012</v>
      </c>
      <c r="I21" s="636">
        <v>2225097756.9960003</v>
      </c>
      <c r="J21" s="388"/>
    </row>
    <row r="22" spans="1:11" ht="42.8">
      <c r="A22" s="296">
        <v>21</v>
      </c>
      <c r="B22" s="384" t="s">
        <v>486</v>
      </c>
      <c r="C22" s="636">
        <v>73</v>
      </c>
      <c r="D22" s="636">
        <v>3796.9999999999991</v>
      </c>
      <c r="E22" s="636">
        <v>1956.0000000000005</v>
      </c>
      <c r="F22" s="636">
        <v>1840.9999999999998</v>
      </c>
      <c r="G22" s="636">
        <v>164409316.57199994</v>
      </c>
      <c r="H22" s="636">
        <v>459203472.72299999</v>
      </c>
      <c r="I22" s="636">
        <v>1062517333.2739998</v>
      </c>
      <c r="J22" s="65"/>
    </row>
    <row r="23" spans="1:11" ht="28.55">
      <c r="A23" s="296">
        <v>22</v>
      </c>
      <c r="B23" s="384" t="s">
        <v>487</v>
      </c>
      <c r="C23" s="636">
        <v>188</v>
      </c>
      <c r="D23" s="636">
        <v>3657.0000000000009</v>
      </c>
      <c r="E23" s="636">
        <v>2968.9999999999991</v>
      </c>
      <c r="F23" s="636">
        <v>688</v>
      </c>
      <c r="G23" s="636">
        <v>98305794.358999968</v>
      </c>
      <c r="H23" s="636">
        <v>858370458.19100058</v>
      </c>
      <c r="I23" s="636">
        <v>1126637558.4259996</v>
      </c>
      <c r="J23" s="65"/>
    </row>
    <row r="24" spans="1:11" ht="28.55">
      <c r="A24" s="296">
        <v>23</v>
      </c>
      <c r="B24" s="384" t="s">
        <v>488</v>
      </c>
      <c r="C24" s="636">
        <v>1878</v>
      </c>
      <c r="D24" s="636">
        <v>10576.999999999987</v>
      </c>
      <c r="E24" s="636">
        <v>9580.9999999999945</v>
      </c>
      <c r="F24" s="636">
        <v>996.00000000000273</v>
      </c>
      <c r="G24" s="636">
        <v>153446297.36100003</v>
      </c>
      <c r="H24" s="636">
        <v>807584453.15199935</v>
      </c>
      <c r="I24" s="636">
        <v>1577264982.8939977</v>
      </c>
      <c r="J24" s="65"/>
    </row>
    <row r="25" spans="1:11">
      <c r="A25" s="296">
        <v>24</v>
      </c>
      <c r="B25" s="384" t="s">
        <v>489</v>
      </c>
      <c r="C25" s="636">
        <v>38</v>
      </c>
      <c r="D25" s="636">
        <v>1080</v>
      </c>
      <c r="E25" s="636">
        <v>997</v>
      </c>
      <c r="F25" s="636">
        <v>83</v>
      </c>
      <c r="G25" s="636">
        <v>23068991.449999996</v>
      </c>
      <c r="H25" s="636">
        <v>1333266296.678</v>
      </c>
      <c r="I25" s="636">
        <v>1468823895.0930002</v>
      </c>
      <c r="J25" s="65"/>
    </row>
    <row r="26" spans="1:11" ht="28.55">
      <c r="A26" s="296">
        <v>25</v>
      </c>
      <c r="B26" s="384" t="s">
        <v>490</v>
      </c>
      <c r="C26" s="636">
        <v>3291</v>
      </c>
      <c r="D26" s="636">
        <v>10905</v>
      </c>
      <c r="E26" s="636">
        <v>10406.000000000016</v>
      </c>
      <c r="F26" s="636">
        <v>498.99999999999937</v>
      </c>
      <c r="G26" s="636">
        <v>117470590.47699973</v>
      </c>
      <c r="H26" s="636">
        <v>553173544.34700084</v>
      </c>
      <c r="I26" s="636">
        <v>872958250.8119998</v>
      </c>
      <c r="J26" s="65"/>
    </row>
    <row r="27" spans="1:11" ht="28.55">
      <c r="A27" s="296">
        <v>26</v>
      </c>
      <c r="B27" s="384" t="s">
        <v>491</v>
      </c>
      <c r="C27" s="142" t="s">
        <v>484</v>
      </c>
      <c r="D27" s="142" t="s">
        <v>484</v>
      </c>
      <c r="E27" s="142" t="s">
        <v>484</v>
      </c>
      <c r="F27" s="142" t="s">
        <v>484</v>
      </c>
      <c r="G27" s="142" t="s">
        <v>484</v>
      </c>
      <c r="H27" s="142" t="s">
        <v>484</v>
      </c>
      <c r="I27" s="142" t="s">
        <v>484</v>
      </c>
    </row>
    <row r="28" spans="1:11" ht="28.55">
      <c r="A28" s="296">
        <v>27</v>
      </c>
      <c r="B28" s="384" t="s">
        <v>492</v>
      </c>
      <c r="C28" s="636">
        <v>141</v>
      </c>
      <c r="D28" s="636">
        <v>927.00000000000023</v>
      </c>
      <c r="E28" s="636">
        <v>816.99999999999989</v>
      </c>
      <c r="F28" s="636">
        <v>109.99999999999996</v>
      </c>
      <c r="G28" s="636">
        <v>16405769.695000004</v>
      </c>
      <c r="H28" s="636">
        <v>177954093.18200004</v>
      </c>
      <c r="I28" s="636">
        <v>234710531.24899995</v>
      </c>
    </row>
    <row r="29" spans="1:11">
      <c r="A29" s="296">
        <v>28</v>
      </c>
      <c r="B29" s="384" t="s">
        <v>493</v>
      </c>
      <c r="C29" s="636">
        <v>109</v>
      </c>
      <c r="D29" s="636">
        <v>1061.9999999999998</v>
      </c>
      <c r="E29" s="636">
        <v>999</v>
      </c>
      <c r="F29" s="636">
        <v>63.000000000000036</v>
      </c>
      <c r="G29" s="636">
        <v>59970308.294000022</v>
      </c>
      <c r="H29" s="636">
        <v>110831088.00800005</v>
      </c>
      <c r="I29" s="636">
        <v>298680716.61599994</v>
      </c>
    </row>
    <row r="30" spans="1:11" ht="28.55">
      <c r="A30" s="296">
        <v>29</v>
      </c>
      <c r="B30" s="384" t="s">
        <v>494</v>
      </c>
      <c r="C30" s="636">
        <v>287</v>
      </c>
      <c r="D30" s="636">
        <v>1407.9999999999995</v>
      </c>
      <c r="E30" s="636">
        <v>1346.0000000000002</v>
      </c>
      <c r="F30" s="636">
        <v>62.000000000000007</v>
      </c>
      <c r="G30" s="636">
        <v>20518662.657000005</v>
      </c>
      <c r="H30" s="636">
        <v>47109755.915999979</v>
      </c>
      <c r="I30" s="636">
        <v>104092404.46600007</v>
      </c>
    </row>
    <row r="31" spans="1:11" ht="28.55">
      <c r="A31" s="296">
        <v>30</v>
      </c>
      <c r="B31" s="384" t="s">
        <v>495</v>
      </c>
      <c r="C31" s="636">
        <v>54</v>
      </c>
      <c r="D31" s="636">
        <v>660</v>
      </c>
      <c r="E31" s="636">
        <v>565.00000000000011</v>
      </c>
      <c r="F31" s="636">
        <v>94.999999999999972</v>
      </c>
      <c r="G31" s="636">
        <v>23263901.455000009</v>
      </c>
      <c r="H31" s="636">
        <v>318098617.30699998</v>
      </c>
      <c r="I31" s="636">
        <v>568508773.93700004</v>
      </c>
    </row>
    <row r="32" spans="1:11">
      <c r="A32" s="296">
        <v>31</v>
      </c>
      <c r="B32" s="384" t="s">
        <v>496</v>
      </c>
      <c r="C32" s="636">
        <v>3131</v>
      </c>
      <c r="D32" s="636">
        <v>11388.999999999975</v>
      </c>
      <c r="E32" s="636">
        <v>10350.999999999975</v>
      </c>
      <c r="F32" s="636">
        <v>1038.0000000000007</v>
      </c>
      <c r="G32" s="636">
        <v>128291205.81700002</v>
      </c>
      <c r="H32" s="636">
        <v>464803668.05599976</v>
      </c>
      <c r="I32" s="636">
        <v>981345401.5389998</v>
      </c>
    </row>
    <row r="33" spans="1:9">
      <c r="A33" s="296">
        <v>32</v>
      </c>
      <c r="B33" s="384" t="s">
        <v>497</v>
      </c>
      <c r="C33" s="636">
        <v>675</v>
      </c>
      <c r="D33" s="636">
        <v>1633.0000000000007</v>
      </c>
      <c r="E33" s="636">
        <v>1185.9999999999991</v>
      </c>
      <c r="F33" s="636">
        <v>447.00000000000034</v>
      </c>
      <c r="G33" s="636">
        <v>10815591.378000006</v>
      </c>
      <c r="H33" s="636">
        <v>39282178.983999953</v>
      </c>
      <c r="I33" s="636">
        <v>73248070.264000028</v>
      </c>
    </row>
    <row r="34" spans="1:9" ht="28.55">
      <c r="A34" s="296">
        <v>33</v>
      </c>
      <c r="B34" s="384" t="s">
        <v>498</v>
      </c>
      <c r="C34" s="636">
        <v>1224</v>
      </c>
      <c r="D34" s="636">
        <v>3896.9999999999964</v>
      </c>
      <c r="E34" s="636">
        <v>3668.9999999999995</v>
      </c>
      <c r="F34" s="636">
        <v>227.99999999999969</v>
      </c>
      <c r="G34" s="636">
        <v>55536700.212999985</v>
      </c>
      <c r="H34" s="636">
        <v>198766816.31699958</v>
      </c>
      <c r="I34" s="636">
        <v>330082975.38699985</v>
      </c>
    </row>
    <row r="35" spans="1:9">
      <c r="A35" s="296">
        <v>35</v>
      </c>
      <c r="B35" s="384" t="s">
        <v>499</v>
      </c>
      <c r="C35" s="636">
        <v>7</v>
      </c>
      <c r="D35" s="636">
        <v>8033.0000000000009</v>
      </c>
      <c r="E35" s="636">
        <v>6245</v>
      </c>
      <c r="F35" s="636">
        <v>1788</v>
      </c>
      <c r="G35" s="636">
        <v>1797056242.701</v>
      </c>
      <c r="H35" s="636">
        <v>2553060158.4689999</v>
      </c>
      <c r="I35" s="636">
        <v>12635556591.984001</v>
      </c>
    </row>
    <row r="36" spans="1:9">
      <c r="A36" s="296">
        <v>41</v>
      </c>
      <c r="B36" s="384" t="s">
        <v>500</v>
      </c>
      <c r="C36" s="636">
        <v>533</v>
      </c>
      <c r="D36" s="636">
        <v>4637.9999999999927</v>
      </c>
      <c r="E36" s="636">
        <v>4045.9999999999964</v>
      </c>
      <c r="F36" s="636">
        <v>591.99999999999989</v>
      </c>
      <c r="G36" s="636">
        <v>76882718.878999993</v>
      </c>
      <c r="H36" s="636">
        <v>532497183.84600002</v>
      </c>
      <c r="I36" s="636">
        <v>722365195.97800004</v>
      </c>
    </row>
    <row r="37" spans="1:9">
      <c r="A37" s="296">
        <v>42</v>
      </c>
      <c r="B37" s="384" t="s">
        <v>501</v>
      </c>
      <c r="C37" s="636">
        <v>218</v>
      </c>
      <c r="D37" s="636">
        <v>5016.0000000000027</v>
      </c>
      <c r="E37" s="636">
        <v>4635.0000000000027</v>
      </c>
      <c r="F37" s="636">
        <v>380.99999999999994</v>
      </c>
      <c r="G37" s="636">
        <v>136362110.86699995</v>
      </c>
      <c r="H37" s="636">
        <v>905177398.39700043</v>
      </c>
      <c r="I37" s="636">
        <v>1301252916.9829998</v>
      </c>
    </row>
    <row r="38" spans="1:9">
      <c r="A38" s="296">
        <v>43</v>
      </c>
      <c r="B38" s="387" t="s">
        <v>502</v>
      </c>
      <c r="C38" s="636">
        <v>1202</v>
      </c>
      <c r="D38" s="636">
        <v>4422.9999999999991</v>
      </c>
      <c r="E38" s="636">
        <v>4168.0000000000018</v>
      </c>
      <c r="F38" s="636">
        <v>255.00000000000014</v>
      </c>
      <c r="G38" s="636">
        <v>58509115.919000015</v>
      </c>
      <c r="H38" s="636">
        <v>177337093.55900002</v>
      </c>
      <c r="I38" s="636">
        <v>314164914.37100005</v>
      </c>
    </row>
    <row r="39" spans="1:9">
      <c r="A39" s="296"/>
      <c r="B39" s="383"/>
      <c r="C39" s="636"/>
      <c r="D39" s="636"/>
      <c r="E39" s="636"/>
      <c r="F39" s="636"/>
      <c r="G39" s="636"/>
      <c r="H39" s="636"/>
      <c r="I39" s="636"/>
    </row>
    <row r="40" spans="1:9" s="19" customFormat="1">
      <c r="A40" s="724" t="s">
        <v>25</v>
      </c>
      <c r="B40" s="724"/>
      <c r="C40" s="635">
        <v>122503</v>
      </c>
      <c r="D40" s="635">
        <v>347058.00000000291</v>
      </c>
      <c r="E40" s="635">
        <v>197242.00000000253</v>
      </c>
      <c r="F40" s="635">
        <v>149815.99999999852</v>
      </c>
      <c r="G40" s="635">
        <v>4007654693.4769611</v>
      </c>
      <c r="H40" s="635">
        <v>111501652082.5182</v>
      </c>
      <c r="I40" s="635">
        <v>136084427534.36113</v>
      </c>
    </row>
    <row r="41" spans="1:9" ht="28.55">
      <c r="A41" s="296">
        <v>45</v>
      </c>
      <c r="B41" s="389" t="s">
        <v>503</v>
      </c>
      <c r="C41" s="636">
        <v>18581</v>
      </c>
      <c r="D41" s="636">
        <v>55937.000000000116</v>
      </c>
      <c r="E41" s="636">
        <v>50934.999999999774</v>
      </c>
      <c r="F41" s="636">
        <v>5002.0000000000036</v>
      </c>
      <c r="G41" s="636">
        <v>679931881.92899704</v>
      </c>
      <c r="H41" s="636">
        <v>8660419344.0540123</v>
      </c>
      <c r="I41" s="636">
        <v>11619639772.395029</v>
      </c>
    </row>
    <row r="42" spans="1:9" ht="28.55">
      <c r="A42" s="296">
        <v>46</v>
      </c>
      <c r="B42" s="389" t="s">
        <v>504</v>
      </c>
      <c r="C42" s="636">
        <v>6433</v>
      </c>
      <c r="D42" s="636">
        <v>55192.999999999767</v>
      </c>
      <c r="E42" s="636">
        <v>39799.999999999847</v>
      </c>
      <c r="F42" s="636">
        <v>15392.999999999967</v>
      </c>
      <c r="G42" s="636">
        <v>1512497028.4559979</v>
      </c>
      <c r="H42" s="636">
        <v>55094023692.596992</v>
      </c>
      <c r="I42" s="636">
        <v>65261127892.629234</v>
      </c>
    </row>
    <row r="43" spans="1:9" ht="28.55">
      <c r="A43" s="296">
        <v>47</v>
      </c>
      <c r="B43" s="389" t="s">
        <v>505</v>
      </c>
      <c r="C43" s="636">
        <v>97489</v>
      </c>
      <c r="D43" s="636">
        <v>235927.99999999924</v>
      </c>
      <c r="E43" s="636">
        <v>106507.00000000083</v>
      </c>
      <c r="F43" s="636">
        <v>129420.99999999993</v>
      </c>
      <c r="G43" s="636">
        <v>1815225783.0920165</v>
      </c>
      <c r="H43" s="636">
        <v>47747209045.868767</v>
      </c>
      <c r="I43" s="636">
        <v>59203659869.338478</v>
      </c>
    </row>
    <row r="44" spans="1:9">
      <c r="A44" s="296"/>
      <c r="B44" s="383"/>
      <c r="C44" s="636"/>
      <c r="D44" s="636"/>
      <c r="E44" s="636"/>
      <c r="F44" s="636"/>
      <c r="G44" s="636"/>
      <c r="H44" s="636"/>
      <c r="I44" s="636"/>
    </row>
    <row r="45" spans="1:9" s="19" customFormat="1">
      <c r="A45" s="724" t="s">
        <v>26</v>
      </c>
      <c r="B45" s="724"/>
      <c r="C45" s="635">
        <v>77035</v>
      </c>
      <c r="D45" s="635">
        <v>299331.00000000035</v>
      </c>
      <c r="E45" s="635">
        <v>163083.00000000026</v>
      </c>
      <c r="F45" s="635">
        <v>136247.99999999945</v>
      </c>
      <c r="G45" s="635">
        <v>5369767396.4310074</v>
      </c>
      <c r="H45" s="635">
        <v>38283040365.257965</v>
      </c>
      <c r="I45" s="635">
        <v>55962421577.401924</v>
      </c>
    </row>
    <row r="46" spans="1:9">
      <c r="A46" s="296">
        <v>36</v>
      </c>
      <c r="B46" s="384" t="s">
        <v>506</v>
      </c>
      <c r="C46" s="636">
        <v>516</v>
      </c>
      <c r="D46" s="636">
        <v>3135</v>
      </c>
      <c r="E46" s="636">
        <v>2554.9999999999968</v>
      </c>
      <c r="F46" s="636">
        <v>580.00000000000011</v>
      </c>
      <c r="G46" s="636">
        <v>94447969.47300002</v>
      </c>
      <c r="H46" s="636">
        <v>107367448.73699988</v>
      </c>
      <c r="I46" s="636">
        <v>354938656.44800031</v>
      </c>
    </row>
    <row r="47" spans="1:9">
      <c r="A47" s="296">
        <v>37</v>
      </c>
      <c r="B47" s="384" t="s">
        <v>507</v>
      </c>
      <c r="C47" s="636">
        <v>8</v>
      </c>
      <c r="D47" s="636">
        <v>49</v>
      </c>
      <c r="E47" s="636">
        <v>40</v>
      </c>
      <c r="F47" s="636">
        <v>9</v>
      </c>
      <c r="G47" s="636">
        <v>439929.55200000003</v>
      </c>
      <c r="H47" s="636">
        <v>891217.09600000002</v>
      </c>
      <c r="I47" s="636">
        <v>12181800</v>
      </c>
    </row>
    <row r="48" spans="1:9" ht="30.75" customHeight="1">
      <c r="A48" s="296">
        <v>38</v>
      </c>
      <c r="B48" s="384" t="s">
        <v>508</v>
      </c>
      <c r="C48" s="636">
        <v>67</v>
      </c>
      <c r="D48" s="636">
        <v>832.99999999999966</v>
      </c>
      <c r="E48" s="636">
        <v>674.99999999999955</v>
      </c>
      <c r="F48" s="636">
        <v>158</v>
      </c>
      <c r="G48" s="636">
        <v>11766423.105999999</v>
      </c>
      <c r="H48" s="636">
        <v>104807993.74099998</v>
      </c>
      <c r="I48" s="636">
        <v>129128539.24999999</v>
      </c>
    </row>
    <row r="49" spans="1:9">
      <c r="A49" s="296">
        <v>49</v>
      </c>
      <c r="B49" s="384" t="s">
        <v>509</v>
      </c>
      <c r="C49" s="636">
        <v>8987</v>
      </c>
      <c r="D49" s="636">
        <v>22239.999999999971</v>
      </c>
      <c r="E49" s="636">
        <v>21128.999999999894</v>
      </c>
      <c r="F49" s="636">
        <v>1111.000000000003</v>
      </c>
      <c r="G49" s="636">
        <v>288716713.10699981</v>
      </c>
      <c r="H49" s="636">
        <v>1374822759.1739969</v>
      </c>
      <c r="I49" s="636">
        <v>2434767420.3140049</v>
      </c>
    </row>
    <row r="50" spans="1:9">
      <c r="A50" s="296">
        <v>50</v>
      </c>
      <c r="B50" s="384" t="s">
        <v>510</v>
      </c>
      <c r="C50" s="636">
        <v>107</v>
      </c>
      <c r="D50" s="636">
        <v>2533.9999999999995</v>
      </c>
      <c r="E50" s="636">
        <v>2307.9999999999995</v>
      </c>
      <c r="F50" s="636">
        <v>225.99999999999994</v>
      </c>
      <c r="G50" s="636">
        <v>216454758.85799995</v>
      </c>
      <c r="H50" s="636">
        <v>2121345731.9889994</v>
      </c>
      <c r="I50" s="636">
        <v>2880028655.4079995</v>
      </c>
    </row>
    <row r="51" spans="1:9">
      <c r="A51" s="296">
        <v>51</v>
      </c>
      <c r="B51" s="384" t="s">
        <v>511</v>
      </c>
      <c r="C51" s="636">
        <v>26</v>
      </c>
      <c r="D51" s="636">
        <v>380.00000000000017</v>
      </c>
      <c r="E51" s="636">
        <v>215.00000000000003</v>
      </c>
      <c r="F51" s="636">
        <v>165.00000000000003</v>
      </c>
      <c r="G51" s="636">
        <v>23207018.495000008</v>
      </c>
      <c r="H51" s="636">
        <v>212891432.82599998</v>
      </c>
      <c r="I51" s="636">
        <v>426654566.13499999</v>
      </c>
    </row>
    <row r="52" spans="1:9" ht="28.55">
      <c r="A52" s="296">
        <v>52</v>
      </c>
      <c r="B52" s="384" t="s">
        <v>512</v>
      </c>
      <c r="C52" s="636">
        <v>1483</v>
      </c>
      <c r="D52" s="636">
        <v>8985.9999999999964</v>
      </c>
      <c r="E52" s="636">
        <v>6394.0000000000036</v>
      </c>
      <c r="F52" s="636">
        <v>2592.0000000000014</v>
      </c>
      <c r="G52" s="636">
        <v>148879419.31600004</v>
      </c>
      <c r="H52" s="636">
        <v>552713103.44299996</v>
      </c>
      <c r="I52" s="636">
        <v>1187368776.4219975</v>
      </c>
    </row>
    <row r="53" spans="1:9">
      <c r="A53" s="296">
        <v>53</v>
      </c>
      <c r="B53" s="384" t="s">
        <v>513</v>
      </c>
      <c r="C53" s="636">
        <v>217</v>
      </c>
      <c r="D53" s="636">
        <v>2024.9999999999998</v>
      </c>
      <c r="E53" s="636">
        <v>1482.9999999999998</v>
      </c>
      <c r="F53" s="636">
        <v>542.00000000000034</v>
      </c>
      <c r="G53" s="636">
        <v>47667765.76100003</v>
      </c>
      <c r="H53" s="636">
        <v>138928758.03599995</v>
      </c>
      <c r="I53" s="636">
        <v>279450091.41300011</v>
      </c>
    </row>
    <row r="54" spans="1:9">
      <c r="A54" s="296">
        <v>55</v>
      </c>
      <c r="B54" s="384" t="s">
        <v>514</v>
      </c>
      <c r="C54" s="636">
        <v>1131</v>
      </c>
      <c r="D54" s="636">
        <v>6289.9999999999927</v>
      </c>
      <c r="E54" s="636">
        <v>2804.0000000000005</v>
      </c>
      <c r="F54" s="636">
        <v>3486</v>
      </c>
      <c r="G54" s="636">
        <v>98342576.976999983</v>
      </c>
      <c r="H54" s="636">
        <v>185257893.48499984</v>
      </c>
      <c r="I54" s="636">
        <v>398891265.53999954</v>
      </c>
    </row>
    <row r="55" spans="1:9">
      <c r="A55" s="296">
        <v>56</v>
      </c>
      <c r="B55" s="384" t="s">
        <v>515</v>
      </c>
      <c r="C55" s="636">
        <v>16165</v>
      </c>
      <c r="D55" s="636">
        <v>39102.000000000233</v>
      </c>
      <c r="E55" s="636">
        <v>12857.999999999991</v>
      </c>
      <c r="F55" s="636">
        <v>26243.999999999985</v>
      </c>
      <c r="G55" s="636">
        <v>183919740.85100061</v>
      </c>
      <c r="H55" s="636">
        <v>1306793042.776005</v>
      </c>
      <c r="I55" s="636">
        <v>2065261036.8749986</v>
      </c>
    </row>
    <row r="56" spans="1:9">
      <c r="A56" s="296">
        <v>58</v>
      </c>
      <c r="B56" s="384" t="s">
        <v>516</v>
      </c>
      <c r="C56" s="636">
        <v>134</v>
      </c>
      <c r="D56" s="636">
        <v>970.00000000000034</v>
      </c>
      <c r="E56" s="636">
        <v>685.99999999999966</v>
      </c>
      <c r="F56" s="636">
        <v>284</v>
      </c>
      <c r="G56" s="636">
        <v>34472960.068000026</v>
      </c>
      <c r="H56" s="636">
        <v>53005170.112999968</v>
      </c>
      <c r="I56" s="636">
        <v>175686998.20000011</v>
      </c>
    </row>
    <row r="57" spans="1:9" ht="47.25" customHeight="1">
      <c r="A57" s="296">
        <v>59</v>
      </c>
      <c r="B57" s="384" t="s">
        <v>517</v>
      </c>
      <c r="C57" s="636">
        <v>62</v>
      </c>
      <c r="D57" s="636">
        <v>265</v>
      </c>
      <c r="E57" s="636">
        <v>176.00000000000006</v>
      </c>
      <c r="F57" s="636">
        <v>89.000000000000028</v>
      </c>
      <c r="G57" s="636">
        <v>4320207.3029999994</v>
      </c>
      <c r="H57" s="636">
        <v>16562960.833000008</v>
      </c>
      <c r="I57" s="636">
        <v>24818759.16300001</v>
      </c>
    </row>
    <row r="58" spans="1:9" ht="28.55">
      <c r="A58" s="296">
        <v>60</v>
      </c>
      <c r="B58" s="384" t="s">
        <v>518</v>
      </c>
      <c r="C58" s="636">
        <v>486</v>
      </c>
      <c r="D58" s="636">
        <v>4358.9999999999982</v>
      </c>
      <c r="E58" s="636">
        <v>3127.0000000000032</v>
      </c>
      <c r="F58" s="636">
        <v>1232.0000000000002</v>
      </c>
      <c r="G58" s="636">
        <v>87231467.132999972</v>
      </c>
      <c r="H58" s="636">
        <v>158288916.21999994</v>
      </c>
      <c r="I58" s="636">
        <v>411253567.07899994</v>
      </c>
    </row>
    <row r="59" spans="1:9">
      <c r="A59" s="296">
        <v>61</v>
      </c>
      <c r="B59" s="384" t="s">
        <v>519</v>
      </c>
      <c r="C59" s="636">
        <v>2632</v>
      </c>
      <c r="D59" s="636">
        <v>14107.000000000038</v>
      </c>
      <c r="E59" s="636">
        <v>8321.0000000000164</v>
      </c>
      <c r="F59" s="636">
        <v>5786.0000000000009</v>
      </c>
      <c r="G59" s="636">
        <v>513380400.87500066</v>
      </c>
      <c r="H59" s="636">
        <v>2206463790.7050118</v>
      </c>
      <c r="I59" s="636">
        <v>5800043662.8139954</v>
      </c>
    </row>
    <row r="60" spans="1:9" ht="28.55">
      <c r="A60" s="296">
        <v>62</v>
      </c>
      <c r="B60" s="384" t="s">
        <v>520</v>
      </c>
      <c r="C60" s="636">
        <v>192</v>
      </c>
      <c r="D60" s="636">
        <v>853.99999999999977</v>
      </c>
      <c r="E60" s="636">
        <v>684.99999999999932</v>
      </c>
      <c r="F60" s="636">
        <v>168.99999999999994</v>
      </c>
      <c r="G60" s="636">
        <v>24945089.373999998</v>
      </c>
      <c r="H60" s="636">
        <v>53784689.916999981</v>
      </c>
      <c r="I60" s="636">
        <v>110628500.00600007</v>
      </c>
    </row>
    <row r="61" spans="1:9">
      <c r="A61" s="296">
        <v>63</v>
      </c>
      <c r="B61" s="384" t="s">
        <v>521</v>
      </c>
      <c r="C61" s="636">
        <v>30</v>
      </c>
      <c r="D61" s="636">
        <v>183</v>
      </c>
      <c r="E61" s="636">
        <v>106</v>
      </c>
      <c r="F61" s="636">
        <v>77</v>
      </c>
      <c r="G61" s="636">
        <v>6143695.540000001</v>
      </c>
      <c r="H61" s="636">
        <v>2470870.6149999998</v>
      </c>
      <c r="I61" s="636">
        <v>13263860.199999999</v>
      </c>
    </row>
    <row r="62" spans="1:9" ht="57.1">
      <c r="A62" s="296">
        <v>64</v>
      </c>
      <c r="B62" s="384" t="s">
        <v>522</v>
      </c>
      <c r="C62" s="636">
        <v>1323</v>
      </c>
      <c r="D62" s="636">
        <v>19694.000000000018</v>
      </c>
      <c r="E62" s="636">
        <v>12155.999999999975</v>
      </c>
      <c r="F62" s="636">
        <v>7538.0000000000146</v>
      </c>
      <c r="G62" s="636">
        <v>1231676700.8710024</v>
      </c>
      <c r="H62" s="636">
        <v>23247421159.265987</v>
      </c>
      <c r="I62" s="636">
        <v>26056944425.776054</v>
      </c>
    </row>
    <row r="63" spans="1:9" ht="42.8">
      <c r="A63" s="296">
        <v>65</v>
      </c>
      <c r="B63" s="384" t="s">
        <v>523</v>
      </c>
      <c r="C63" s="636">
        <v>156</v>
      </c>
      <c r="D63" s="636">
        <v>3206.0000000000018</v>
      </c>
      <c r="E63" s="636">
        <v>1819.0000000000007</v>
      </c>
      <c r="F63" s="636">
        <v>1386.9999999999991</v>
      </c>
      <c r="G63" s="636">
        <v>128140865.63199998</v>
      </c>
      <c r="H63" s="636">
        <v>1844142726.0410006</v>
      </c>
      <c r="I63" s="636">
        <v>2188338645.5360007</v>
      </c>
    </row>
    <row r="64" spans="1:9" ht="28.55">
      <c r="A64" s="296">
        <v>66</v>
      </c>
      <c r="B64" s="384" t="s">
        <v>524</v>
      </c>
      <c r="C64" s="636">
        <v>374</v>
      </c>
      <c r="D64" s="636">
        <v>2431.9999999999991</v>
      </c>
      <c r="E64" s="636">
        <v>1798.0000000000014</v>
      </c>
      <c r="F64" s="636">
        <v>633.99999999999966</v>
      </c>
      <c r="G64" s="636">
        <v>85631572.313000008</v>
      </c>
      <c r="H64" s="636">
        <v>477745945.60800076</v>
      </c>
      <c r="I64" s="636">
        <v>674833918.36899972</v>
      </c>
    </row>
    <row r="65" spans="1:9">
      <c r="A65" s="296">
        <v>68</v>
      </c>
      <c r="B65" s="384" t="s">
        <v>61</v>
      </c>
      <c r="C65" s="636">
        <v>1807</v>
      </c>
      <c r="D65" s="636">
        <v>5527.9999999999964</v>
      </c>
      <c r="E65" s="636">
        <v>2993.000000000005</v>
      </c>
      <c r="F65" s="636">
        <v>2535.0000000000009</v>
      </c>
      <c r="G65" s="636">
        <v>81293353.017000094</v>
      </c>
      <c r="H65" s="636">
        <v>173377845.54500011</v>
      </c>
      <c r="I65" s="636">
        <v>464567644.63399994</v>
      </c>
    </row>
    <row r="66" spans="1:9">
      <c r="A66" s="296">
        <v>69</v>
      </c>
      <c r="B66" s="384" t="s">
        <v>525</v>
      </c>
      <c r="C66" s="636">
        <v>4485</v>
      </c>
      <c r="D66" s="636">
        <v>11937.000000000013</v>
      </c>
      <c r="E66" s="636">
        <v>6512.0000000000091</v>
      </c>
      <c r="F66" s="636">
        <v>5424.9999999999936</v>
      </c>
      <c r="G66" s="636">
        <v>121932032.43200026</v>
      </c>
      <c r="H66" s="636">
        <v>223837787.32700059</v>
      </c>
      <c r="I66" s="636">
        <v>619835514.06899929</v>
      </c>
    </row>
    <row r="67" spans="1:9" ht="28.55">
      <c r="A67" s="296">
        <v>70</v>
      </c>
      <c r="B67" s="384" t="s">
        <v>526</v>
      </c>
      <c r="C67" s="636">
        <v>469</v>
      </c>
      <c r="D67" s="636">
        <v>2777.9999999999982</v>
      </c>
      <c r="E67" s="636">
        <v>1412.0000000000007</v>
      </c>
      <c r="F67" s="636">
        <v>1365.9999999999984</v>
      </c>
      <c r="G67" s="636">
        <v>58561586.354000047</v>
      </c>
      <c r="H67" s="636">
        <v>230956613.75599986</v>
      </c>
      <c r="I67" s="636">
        <v>348308387.96799964</v>
      </c>
    </row>
    <row r="68" spans="1:9" ht="28.55">
      <c r="A68" s="296">
        <v>71</v>
      </c>
      <c r="B68" s="384" t="s">
        <v>527</v>
      </c>
      <c r="C68" s="636">
        <v>438</v>
      </c>
      <c r="D68" s="636">
        <v>1834.0000000000011</v>
      </c>
      <c r="E68" s="636">
        <v>1376</v>
      </c>
      <c r="F68" s="636">
        <v>458.00000000000017</v>
      </c>
      <c r="G68" s="636">
        <v>32524344.559999969</v>
      </c>
      <c r="H68" s="636">
        <v>86564023.780999973</v>
      </c>
      <c r="I68" s="636">
        <v>166329560.13600013</v>
      </c>
    </row>
    <row r="69" spans="1:9">
      <c r="A69" s="296">
        <v>72</v>
      </c>
      <c r="B69" s="384" t="s">
        <v>528</v>
      </c>
      <c r="C69" s="636">
        <v>32</v>
      </c>
      <c r="D69" s="636">
        <v>112.00000000000003</v>
      </c>
      <c r="E69" s="636">
        <v>53.999999999999986</v>
      </c>
      <c r="F69" s="636">
        <v>58</v>
      </c>
      <c r="G69" s="636">
        <v>3035883.8269999996</v>
      </c>
      <c r="H69" s="636">
        <v>5338821.5909999991</v>
      </c>
      <c r="I69" s="636">
        <v>10324847.416999998</v>
      </c>
    </row>
    <row r="70" spans="1:9">
      <c r="A70" s="296">
        <v>73</v>
      </c>
      <c r="B70" s="384" t="s">
        <v>529</v>
      </c>
      <c r="C70" s="636">
        <v>554</v>
      </c>
      <c r="D70" s="636">
        <v>4048</v>
      </c>
      <c r="E70" s="636">
        <v>2806.0000000000009</v>
      </c>
      <c r="F70" s="636">
        <v>1242.0000000000007</v>
      </c>
      <c r="G70" s="636">
        <v>95617583.130000055</v>
      </c>
      <c r="H70" s="636">
        <v>320733690.92199969</v>
      </c>
      <c r="I70" s="636">
        <v>625827615.70900023</v>
      </c>
    </row>
    <row r="71" spans="1:9" ht="28.55">
      <c r="A71" s="296">
        <v>74</v>
      </c>
      <c r="B71" s="384" t="s">
        <v>530</v>
      </c>
      <c r="C71" s="636">
        <v>1283</v>
      </c>
      <c r="D71" s="636">
        <v>3354.0000000000009</v>
      </c>
      <c r="E71" s="636">
        <v>2082.9999999999977</v>
      </c>
      <c r="F71" s="636">
        <v>1271.0000000000002</v>
      </c>
      <c r="G71" s="636">
        <v>21837567.54399997</v>
      </c>
      <c r="H71" s="636">
        <v>66646425.792000048</v>
      </c>
      <c r="I71" s="636">
        <v>126701600.76500006</v>
      </c>
    </row>
    <row r="72" spans="1:9">
      <c r="A72" s="296">
        <v>75</v>
      </c>
      <c r="B72" s="384" t="s">
        <v>531</v>
      </c>
      <c r="C72" s="636">
        <v>331</v>
      </c>
      <c r="D72" s="636">
        <v>811.00000000000068</v>
      </c>
      <c r="E72" s="636">
        <v>475.00000000000028</v>
      </c>
      <c r="F72" s="636">
        <v>336.00000000000045</v>
      </c>
      <c r="G72" s="636">
        <v>5955362.5560000101</v>
      </c>
      <c r="H72" s="636">
        <v>18435946.78199999</v>
      </c>
      <c r="I72" s="636">
        <v>33560100.023000002</v>
      </c>
    </row>
    <row r="73" spans="1:9" ht="42.8">
      <c r="A73" s="296">
        <v>77</v>
      </c>
      <c r="B73" s="384" t="s">
        <v>532</v>
      </c>
      <c r="C73" s="636">
        <v>998</v>
      </c>
      <c r="D73" s="636">
        <v>3327.0000000000009</v>
      </c>
      <c r="E73" s="636">
        <v>1981.999999999997</v>
      </c>
      <c r="F73" s="636">
        <v>1345.0000000000009</v>
      </c>
      <c r="G73" s="636">
        <v>28999950.868999973</v>
      </c>
      <c r="H73" s="636">
        <v>116211651.16899997</v>
      </c>
      <c r="I73" s="636">
        <v>241354139.68100014</v>
      </c>
    </row>
    <row r="74" spans="1:9" ht="28.55">
      <c r="A74" s="296">
        <v>78</v>
      </c>
      <c r="B74" s="384" t="s">
        <v>533</v>
      </c>
      <c r="C74" s="636">
        <v>60</v>
      </c>
      <c r="D74" s="636">
        <v>1418.0000000000007</v>
      </c>
      <c r="E74" s="636">
        <v>559.00000000000011</v>
      </c>
      <c r="F74" s="636">
        <v>859.00000000000034</v>
      </c>
      <c r="G74" s="636">
        <v>43182759.250000007</v>
      </c>
      <c r="H74" s="636">
        <v>161313867.30200011</v>
      </c>
      <c r="I74" s="636">
        <v>219759295.25299999</v>
      </c>
    </row>
    <row r="75" spans="1:9" ht="28.55">
      <c r="A75" s="296">
        <v>79</v>
      </c>
      <c r="B75" s="384" t="s">
        <v>534</v>
      </c>
      <c r="C75" s="636">
        <v>546</v>
      </c>
      <c r="D75" s="636">
        <v>1932.0000000000016</v>
      </c>
      <c r="E75" s="636">
        <v>1120.0000000000005</v>
      </c>
      <c r="F75" s="636">
        <v>812.00000000000045</v>
      </c>
      <c r="G75" s="636">
        <v>47266010.440999992</v>
      </c>
      <c r="H75" s="636">
        <v>187256878.39399999</v>
      </c>
      <c r="I75" s="636">
        <v>472124263.36300045</v>
      </c>
    </row>
    <row r="76" spans="1:9">
      <c r="A76" s="296">
        <v>80</v>
      </c>
      <c r="B76" s="384" t="s">
        <v>535</v>
      </c>
      <c r="C76" s="636">
        <v>218</v>
      </c>
      <c r="D76" s="636">
        <v>9991.0000000000055</v>
      </c>
      <c r="E76" s="636">
        <v>9365.9999999999945</v>
      </c>
      <c r="F76" s="636">
        <v>624.99999999999966</v>
      </c>
      <c r="G76" s="636">
        <v>208733549.03799999</v>
      </c>
      <c r="H76" s="636">
        <v>134633216.81200004</v>
      </c>
      <c r="I76" s="636">
        <v>606439163.57600021</v>
      </c>
    </row>
    <row r="77" spans="1:9" ht="42.8">
      <c r="A77" s="296">
        <v>81</v>
      </c>
      <c r="B77" s="384" t="s">
        <v>536</v>
      </c>
      <c r="C77" s="636">
        <v>186</v>
      </c>
      <c r="D77" s="636">
        <v>1816.0000000000014</v>
      </c>
      <c r="E77" s="636">
        <v>1105.0000000000002</v>
      </c>
      <c r="F77" s="636">
        <v>711.00000000000023</v>
      </c>
      <c r="G77" s="636">
        <v>24594132.661999982</v>
      </c>
      <c r="H77" s="636">
        <v>23077654.692000002</v>
      </c>
      <c r="I77" s="636">
        <v>73403000.338999987</v>
      </c>
    </row>
    <row r="78" spans="1:9" ht="28.55">
      <c r="A78" s="296">
        <v>82</v>
      </c>
      <c r="B78" s="384" t="s">
        <v>537</v>
      </c>
      <c r="C78" s="636">
        <v>1408</v>
      </c>
      <c r="D78" s="636">
        <v>6074.0000000000009</v>
      </c>
      <c r="E78" s="636">
        <v>3391.9999999999977</v>
      </c>
      <c r="F78" s="636">
        <v>2681.9999999999973</v>
      </c>
      <c r="G78" s="636">
        <v>102639697.27899992</v>
      </c>
      <c r="H78" s="636">
        <v>226583630.33400059</v>
      </c>
      <c r="I78" s="636">
        <v>492197875.21399957</v>
      </c>
    </row>
    <row r="79" spans="1:9">
      <c r="A79" s="296">
        <v>85</v>
      </c>
      <c r="B79" s="384" t="s">
        <v>65</v>
      </c>
      <c r="C79" s="636">
        <v>3558</v>
      </c>
      <c r="D79" s="636">
        <v>48246.000000000109</v>
      </c>
      <c r="E79" s="636">
        <v>17068.000000000015</v>
      </c>
      <c r="F79" s="636">
        <v>31177.999999999971</v>
      </c>
      <c r="G79" s="636">
        <v>698990918.61499977</v>
      </c>
      <c r="H79" s="636">
        <v>461315315.21799928</v>
      </c>
      <c r="I79" s="636">
        <v>1721954067.1800017</v>
      </c>
    </row>
    <row r="80" spans="1:9">
      <c r="A80" s="296">
        <v>86</v>
      </c>
      <c r="B80" s="384" t="s">
        <v>538</v>
      </c>
      <c r="C80" s="636">
        <v>4792</v>
      </c>
      <c r="D80" s="636">
        <v>16888.000000000036</v>
      </c>
      <c r="E80" s="636">
        <v>5420.0000000000127</v>
      </c>
      <c r="F80" s="636">
        <v>11468.000000000009</v>
      </c>
      <c r="G80" s="636">
        <v>245115319.40599975</v>
      </c>
      <c r="H80" s="636">
        <v>541685403.10400057</v>
      </c>
      <c r="I80" s="636">
        <v>1181880106.1810036</v>
      </c>
    </row>
    <row r="81" spans="1:17" ht="28.55">
      <c r="A81" s="296">
        <v>87</v>
      </c>
      <c r="B81" s="384" t="s">
        <v>539</v>
      </c>
      <c r="C81" s="636">
        <v>121</v>
      </c>
      <c r="D81" s="636">
        <v>1114.9999999999998</v>
      </c>
      <c r="E81" s="636">
        <v>301.99999999999994</v>
      </c>
      <c r="F81" s="636">
        <v>812.99999999999989</v>
      </c>
      <c r="G81" s="636">
        <v>22573054.178999998</v>
      </c>
      <c r="H81" s="636">
        <v>12607451.350000001</v>
      </c>
      <c r="I81" s="636">
        <v>26094238.042999987</v>
      </c>
    </row>
    <row r="82" spans="1:17">
      <c r="A82" s="296">
        <v>88</v>
      </c>
      <c r="B82" s="384" t="s">
        <v>540</v>
      </c>
      <c r="C82" s="636">
        <v>206</v>
      </c>
      <c r="D82" s="636">
        <v>1843.9999999999982</v>
      </c>
      <c r="E82" s="636">
        <v>598.00000000000011</v>
      </c>
      <c r="F82" s="636">
        <v>1246.0000000000005</v>
      </c>
      <c r="G82" s="636">
        <v>20078764.539000001</v>
      </c>
      <c r="H82" s="636">
        <v>22195781.151999984</v>
      </c>
      <c r="I82" s="636">
        <v>71548814.926000014</v>
      </c>
    </row>
    <row r="83" spans="1:17">
      <c r="A83" s="296">
        <v>90</v>
      </c>
      <c r="B83" s="384" t="s">
        <v>541</v>
      </c>
      <c r="C83" s="636">
        <v>210</v>
      </c>
      <c r="D83" s="636">
        <v>735.00000000000057</v>
      </c>
      <c r="E83" s="636">
        <v>589.99999999999977</v>
      </c>
      <c r="F83" s="636">
        <v>144.99999999999991</v>
      </c>
      <c r="G83" s="636">
        <v>3647803.4370000008</v>
      </c>
      <c r="H83" s="636">
        <v>10898468.953999998</v>
      </c>
      <c r="I83" s="636">
        <v>22837402.639999975</v>
      </c>
    </row>
    <row r="84" spans="1:17" ht="28.55">
      <c r="A84" s="296">
        <v>91</v>
      </c>
      <c r="B84" s="384" t="s">
        <v>542</v>
      </c>
      <c r="C84" s="636">
        <v>38</v>
      </c>
      <c r="D84" s="636">
        <v>61.000000000000014</v>
      </c>
      <c r="E84" s="636">
        <v>33.000000000000007</v>
      </c>
      <c r="F84" s="636">
        <v>27.999999999999989</v>
      </c>
      <c r="G84" s="636">
        <v>224116.06499999997</v>
      </c>
      <c r="H84" s="636">
        <v>1216221.6540000001</v>
      </c>
      <c r="I84" s="636">
        <v>2688523.8149999995</v>
      </c>
    </row>
    <row r="85" spans="1:17">
      <c r="A85" s="296">
        <v>92</v>
      </c>
      <c r="B85" s="384" t="s">
        <v>543</v>
      </c>
      <c r="C85" s="636">
        <v>1607</v>
      </c>
      <c r="D85" s="636">
        <v>4613.0000000000036</v>
      </c>
      <c r="E85" s="636">
        <v>3131.9999999999945</v>
      </c>
      <c r="F85" s="636">
        <v>1481.0000000000002</v>
      </c>
      <c r="G85" s="636">
        <v>51653317.012999959</v>
      </c>
      <c r="H85" s="636">
        <v>465069544.2930001</v>
      </c>
      <c r="I85" s="636">
        <v>1412554829.8419998</v>
      </c>
    </row>
    <row r="86" spans="1:17">
      <c r="A86" s="296">
        <v>93</v>
      </c>
      <c r="B86" s="384" t="s">
        <v>544</v>
      </c>
      <c r="C86" s="636">
        <v>2330</v>
      </c>
      <c r="D86" s="636">
        <v>8447.9999999999927</v>
      </c>
      <c r="E86" s="636">
        <v>6547.0000000000027</v>
      </c>
      <c r="F86" s="636">
        <v>1901.0000000000018</v>
      </c>
      <c r="G86" s="636">
        <v>96836519.053999901</v>
      </c>
      <c r="H86" s="636">
        <v>138234106.69800001</v>
      </c>
      <c r="I86" s="636">
        <v>347131605.25800043</v>
      </c>
    </row>
    <row r="87" spans="1:17">
      <c r="A87" s="296">
        <v>94</v>
      </c>
      <c r="B87" s="384" t="s">
        <v>545</v>
      </c>
      <c r="C87" s="636">
        <v>1018</v>
      </c>
      <c r="D87" s="636">
        <v>3331.0000000000005</v>
      </c>
      <c r="E87" s="636">
        <v>1838.0000000000014</v>
      </c>
      <c r="F87" s="636">
        <v>1493.0000000000041</v>
      </c>
      <c r="G87" s="636">
        <v>41831395.786999971</v>
      </c>
      <c r="H87" s="636">
        <v>69489885.033999994</v>
      </c>
      <c r="I87" s="636">
        <v>283378996.36599982</v>
      </c>
    </row>
    <row r="88" spans="1:17" ht="42.8">
      <c r="A88" s="296">
        <v>95</v>
      </c>
      <c r="B88" s="384" t="s">
        <v>546</v>
      </c>
      <c r="C88" s="636">
        <v>7685</v>
      </c>
      <c r="D88" s="636">
        <v>11936.00000000004</v>
      </c>
      <c r="E88" s="636">
        <v>9872.0000000000036</v>
      </c>
      <c r="F88" s="636">
        <v>2063.9999999999977</v>
      </c>
      <c r="G88" s="636">
        <v>34038563.737999819</v>
      </c>
      <c r="H88" s="636">
        <v>194996219.63000008</v>
      </c>
      <c r="I88" s="636">
        <v>338322742.24999917</v>
      </c>
    </row>
    <row r="89" spans="1:17">
      <c r="A89" s="296">
        <v>96</v>
      </c>
      <c r="B89" s="387" t="s">
        <v>547</v>
      </c>
      <c r="C89" s="636">
        <v>8559</v>
      </c>
      <c r="D89" s="636">
        <v>15509.999999999958</v>
      </c>
      <c r="E89" s="636">
        <v>3112.9999999999995</v>
      </c>
      <c r="F89" s="636">
        <v>12397.000000000036</v>
      </c>
      <c r="G89" s="636">
        <v>48818537.033999994</v>
      </c>
      <c r="H89" s="636">
        <v>224658303.35099936</v>
      </c>
      <c r="I89" s="636">
        <v>428814097.80499882</v>
      </c>
    </row>
    <row r="90" spans="1:17">
      <c r="A90" s="296"/>
      <c r="B90" s="339"/>
      <c r="C90" s="636"/>
      <c r="D90" s="636"/>
      <c r="E90" s="636"/>
      <c r="F90" s="636"/>
      <c r="G90" s="636"/>
      <c r="H90" s="636"/>
      <c r="I90" s="636"/>
    </row>
    <row r="91" spans="1:17" ht="14.95" thickBot="1">
      <c r="A91" s="378"/>
      <c r="B91" s="379"/>
      <c r="C91" s="638"/>
      <c r="D91" s="638"/>
      <c r="E91" s="638"/>
      <c r="F91" s="638"/>
      <c r="G91" s="638"/>
      <c r="H91" s="638"/>
      <c r="I91" s="638"/>
      <c r="J91" s="376"/>
      <c r="K91" s="376"/>
      <c r="L91" s="376"/>
      <c r="M91" s="376"/>
      <c r="N91" s="376"/>
      <c r="O91" s="376"/>
      <c r="P91" s="377"/>
      <c r="Q91" s="375"/>
    </row>
    <row r="92" spans="1:17" ht="14.95" thickTop="1">
      <c r="A92" s="20"/>
      <c r="B92" s="20"/>
      <c r="C92" s="209"/>
      <c r="D92" s="246"/>
      <c r="E92" s="246"/>
      <c r="F92" s="246"/>
      <c r="G92" s="246"/>
      <c r="H92" s="246"/>
      <c r="I92" s="639"/>
      <c r="J92" s="376"/>
      <c r="K92" s="376"/>
      <c r="L92" s="376"/>
      <c r="M92" s="376"/>
      <c r="N92" s="376"/>
      <c r="O92" s="376"/>
      <c r="P92" s="377"/>
      <c r="Q92" s="375"/>
    </row>
    <row r="93" spans="1:17">
      <c r="A93" s="390"/>
      <c r="B93" s="390"/>
      <c r="C93" s="636"/>
      <c r="D93" s="636"/>
      <c r="E93" s="636"/>
      <c r="F93" s="636"/>
      <c r="G93" s="636"/>
      <c r="H93" s="636"/>
      <c r="I93" s="636"/>
    </row>
    <row r="94" spans="1:17" ht="14.95" customHeight="1">
      <c r="A94" s="391"/>
      <c r="B94" s="392"/>
      <c r="C94" s="636"/>
      <c r="D94" s="636"/>
      <c r="E94" s="636"/>
      <c r="F94" s="636"/>
      <c r="G94" s="636"/>
      <c r="H94" s="636"/>
      <c r="I94" s="636"/>
    </row>
    <row r="95" spans="1:17">
      <c r="A95" s="393"/>
      <c r="B95" s="392"/>
      <c r="C95" s="636"/>
      <c r="D95" s="636"/>
      <c r="E95" s="636"/>
      <c r="F95" s="636"/>
      <c r="G95" s="636"/>
      <c r="H95" s="636"/>
      <c r="I95" s="636"/>
    </row>
    <row r="96" spans="1:17">
      <c r="A96" s="393"/>
      <c r="B96" s="392"/>
      <c r="C96" s="636"/>
      <c r="D96" s="636"/>
      <c r="E96" s="636"/>
      <c r="F96" s="636"/>
      <c r="G96" s="636"/>
      <c r="H96" s="636"/>
      <c r="I96" s="636"/>
    </row>
    <row r="97" spans="1:9">
      <c r="A97" s="393"/>
      <c r="B97" s="392"/>
      <c r="C97" s="636"/>
      <c r="D97" s="636"/>
      <c r="E97" s="636"/>
      <c r="F97" s="636"/>
      <c r="G97" s="636"/>
      <c r="H97" s="636"/>
      <c r="I97" s="636"/>
    </row>
    <row r="98" spans="1:9">
      <c r="A98" s="393"/>
      <c r="B98" s="392"/>
      <c r="C98" s="636"/>
      <c r="D98" s="636"/>
      <c r="E98" s="636"/>
      <c r="F98" s="636"/>
      <c r="G98" s="636"/>
      <c r="H98" s="636"/>
      <c r="I98" s="636"/>
    </row>
    <row r="99" spans="1:9">
      <c r="A99" s="393"/>
      <c r="B99" s="392"/>
      <c r="C99" s="636"/>
      <c r="D99" s="636"/>
      <c r="E99" s="636"/>
      <c r="F99" s="636"/>
      <c r="G99" s="636"/>
      <c r="H99" s="636"/>
      <c r="I99" s="636"/>
    </row>
    <row r="100" spans="1:9">
      <c r="A100" s="393"/>
      <c r="B100" s="392"/>
      <c r="C100" s="636"/>
      <c r="D100" s="636"/>
      <c r="E100" s="636"/>
      <c r="F100" s="636"/>
      <c r="G100" s="636"/>
      <c r="H100" s="636"/>
      <c r="I100" s="636"/>
    </row>
    <row r="101" spans="1:9">
      <c r="A101" s="393"/>
      <c r="B101" s="392"/>
      <c r="C101" s="636"/>
      <c r="D101" s="636"/>
      <c r="E101" s="636"/>
      <c r="F101" s="636"/>
      <c r="G101" s="636"/>
      <c r="H101" s="636"/>
      <c r="I101" s="636"/>
    </row>
    <row r="102" spans="1:9">
      <c r="A102" s="393"/>
      <c r="B102" s="392"/>
      <c r="C102" s="636"/>
      <c r="D102" s="636"/>
      <c r="E102" s="636"/>
      <c r="F102" s="636"/>
      <c r="G102" s="636"/>
      <c r="H102" s="636"/>
      <c r="I102" s="636"/>
    </row>
    <row r="103" spans="1:9">
      <c r="A103" s="393"/>
      <c r="B103" s="392"/>
      <c r="C103" s="636"/>
      <c r="D103" s="636"/>
      <c r="E103" s="636"/>
      <c r="F103" s="636"/>
      <c r="G103" s="636"/>
      <c r="H103" s="636"/>
      <c r="I103" s="636"/>
    </row>
    <row r="104" spans="1:9">
      <c r="A104" s="393"/>
      <c r="B104" s="392"/>
      <c r="C104" s="636"/>
      <c r="D104" s="636"/>
      <c r="E104" s="636"/>
      <c r="F104" s="636"/>
      <c r="G104" s="636"/>
      <c r="H104" s="636"/>
      <c r="I104" s="636"/>
    </row>
    <row r="105" spans="1:9">
      <c r="A105" s="393"/>
      <c r="B105" s="392"/>
      <c r="C105" s="636"/>
      <c r="D105" s="636"/>
      <c r="E105" s="636"/>
      <c r="F105" s="636"/>
      <c r="G105" s="636"/>
      <c r="H105" s="636"/>
      <c r="I105" s="636"/>
    </row>
    <row r="106" spans="1:9">
      <c r="A106" s="393"/>
      <c r="B106" s="392"/>
      <c r="C106" s="636"/>
      <c r="D106" s="636"/>
      <c r="E106" s="636"/>
      <c r="F106" s="636"/>
      <c r="G106" s="636"/>
      <c r="H106" s="636"/>
      <c r="I106" s="636"/>
    </row>
    <row r="107" spans="1:9">
      <c r="A107" s="393"/>
      <c r="B107" s="392"/>
      <c r="C107" s="636"/>
      <c r="D107" s="636"/>
      <c r="E107" s="636"/>
      <c r="F107" s="636"/>
      <c r="G107" s="636"/>
      <c r="H107" s="636"/>
      <c r="I107" s="636"/>
    </row>
    <row r="108" spans="1:9">
      <c r="A108" s="393"/>
      <c r="B108" s="392"/>
      <c r="C108" s="636"/>
      <c r="D108" s="636"/>
      <c r="E108" s="636"/>
      <c r="F108" s="636"/>
      <c r="G108" s="636"/>
      <c r="H108" s="636"/>
      <c r="I108" s="636"/>
    </row>
    <row r="109" spans="1:9">
      <c r="A109" s="393"/>
      <c r="B109" s="392"/>
      <c r="C109" s="636"/>
      <c r="D109" s="636"/>
      <c r="E109" s="636"/>
      <c r="F109" s="636"/>
      <c r="G109" s="636"/>
      <c r="H109" s="636"/>
      <c r="I109" s="636"/>
    </row>
    <row r="110" spans="1:9">
      <c r="A110" s="393"/>
      <c r="B110" s="392"/>
      <c r="C110" s="636"/>
      <c r="D110" s="636"/>
      <c r="E110" s="636"/>
      <c r="F110" s="636"/>
      <c r="G110" s="636"/>
      <c r="H110" s="636"/>
      <c r="I110" s="636"/>
    </row>
    <row r="111" spans="1:9">
      <c r="A111" s="393"/>
      <c r="B111" s="392"/>
      <c r="C111" s="636"/>
      <c r="D111" s="636"/>
      <c r="E111" s="636"/>
      <c r="F111" s="636"/>
      <c r="G111" s="636"/>
      <c r="H111" s="636"/>
      <c r="I111" s="636"/>
    </row>
    <row r="112" spans="1:9">
      <c r="A112" s="393"/>
      <c r="B112" s="392"/>
      <c r="C112" s="636"/>
      <c r="D112" s="636"/>
      <c r="E112" s="636"/>
      <c r="F112" s="636"/>
      <c r="G112" s="636"/>
      <c r="H112" s="636"/>
      <c r="I112" s="636"/>
    </row>
    <row r="113" spans="1:9">
      <c r="A113" s="393"/>
      <c r="B113" s="392"/>
      <c r="C113" s="636"/>
      <c r="D113" s="636"/>
      <c r="E113" s="636"/>
      <c r="F113" s="636"/>
      <c r="G113" s="636"/>
      <c r="H113" s="636"/>
      <c r="I113" s="636"/>
    </row>
    <row r="114" spans="1:9">
      <c r="A114" s="393"/>
      <c r="B114" s="392"/>
      <c r="C114" s="636"/>
      <c r="D114" s="636"/>
      <c r="E114" s="636"/>
      <c r="F114" s="636"/>
      <c r="G114" s="636"/>
      <c r="H114" s="636"/>
      <c r="I114" s="636"/>
    </row>
    <row r="115" spans="1:9">
      <c r="A115" s="393"/>
      <c r="B115" s="392"/>
      <c r="C115" s="636"/>
      <c r="D115" s="636"/>
      <c r="E115" s="636"/>
      <c r="F115" s="636"/>
      <c r="G115" s="636"/>
      <c r="H115" s="636"/>
      <c r="I115" s="636"/>
    </row>
    <row r="116" spans="1:9">
      <c r="A116" s="393"/>
      <c r="B116" s="392"/>
      <c r="C116" s="636"/>
      <c r="D116" s="636"/>
      <c r="E116" s="636"/>
      <c r="F116" s="636"/>
      <c r="G116" s="636"/>
      <c r="H116" s="636"/>
      <c r="I116" s="636"/>
    </row>
    <row r="117" spans="1:9">
      <c r="A117" s="393"/>
      <c r="B117" s="392"/>
      <c r="C117" s="636"/>
      <c r="D117" s="636"/>
      <c r="E117" s="636"/>
      <c r="F117" s="636"/>
      <c r="G117" s="636"/>
      <c r="H117" s="636"/>
      <c r="I117" s="636"/>
    </row>
    <row r="118" spans="1:9">
      <c r="A118" s="393"/>
      <c r="B118" s="392"/>
      <c r="C118" s="636"/>
      <c r="D118" s="636"/>
      <c r="E118" s="636"/>
      <c r="F118" s="636"/>
      <c r="G118" s="636"/>
      <c r="H118" s="636"/>
      <c r="I118" s="636"/>
    </row>
    <row r="119" spans="1:9">
      <c r="A119" s="393"/>
      <c r="B119" s="392"/>
      <c r="C119" s="636"/>
      <c r="D119" s="636"/>
      <c r="E119" s="636"/>
      <c r="F119" s="636"/>
      <c r="G119" s="636"/>
      <c r="H119" s="636"/>
      <c r="I119" s="636"/>
    </row>
    <row r="120" spans="1:9">
      <c r="A120" s="393"/>
      <c r="B120" s="392"/>
      <c r="C120" s="636"/>
      <c r="D120" s="636"/>
      <c r="E120" s="636"/>
      <c r="F120" s="636"/>
      <c r="G120" s="636"/>
      <c r="H120" s="636"/>
      <c r="I120" s="636"/>
    </row>
    <row r="121" spans="1:9">
      <c r="A121" s="393"/>
      <c r="B121" s="392"/>
      <c r="C121" s="636"/>
      <c r="D121" s="636"/>
      <c r="E121" s="636"/>
      <c r="F121" s="636"/>
      <c r="G121" s="636"/>
      <c r="H121" s="636"/>
      <c r="I121" s="636"/>
    </row>
    <row r="122" spans="1:9">
      <c r="A122" s="393"/>
      <c r="B122" s="392"/>
      <c r="C122" s="636"/>
      <c r="D122" s="636"/>
      <c r="E122" s="636"/>
      <c r="F122" s="636"/>
      <c r="G122" s="636"/>
      <c r="H122" s="636"/>
      <c r="I122" s="636"/>
    </row>
    <row r="123" spans="1:9">
      <c r="A123" s="393"/>
      <c r="B123" s="392"/>
      <c r="C123" s="636"/>
      <c r="D123" s="636"/>
      <c r="E123" s="636"/>
      <c r="F123" s="636"/>
      <c r="G123" s="636"/>
      <c r="H123" s="636"/>
      <c r="I123" s="636"/>
    </row>
    <row r="124" spans="1:9">
      <c r="A124" s="393"/>
      <c r="B124" s="392"/>
      <c r="C124" s="636"/>
      <c r="D124" s="636"/>
      <c r="E124" s="636"/>
      <c r="F124" s="636"/>
      <c r="G124" s="636"/>
      <c r="H124" s="636"/>
      <c r="I124" s="636"/>
    </row>
    <row r="125" spans="1:9">
      <c r="A125" s="393"/>
      <c r="B125" s="392"/>
      <c r="C125" s="636"/>
      <c r="D125" s="636"/>
      <c r="E125" s="636"/>
      <c r="F125" s="636"/>
      <c r="G125" s="636"/>
      <c r="H125" s="636"/>
      <c r="I125" s="636"/>
    </row>
    <row r="126" spans="1:9">
      <c r="A126" s="393"/>
      <c r="B126" s="392"/>
      <c r="C126" s="636"/>
      <c r="D126" s="636"/>
      <c r="E126" s="636"/>
      <c r="F126" s="636"/>
      <c r="G126" s="636"/>
      <c r="H126" s="636"/>
      <c r="I126" s="636"/>
    </row>
    <row r="127" spans="1:9">
      <c r="A127" s="393"/>
      <c r="B127" s="392"/>
      <c r="C127" s="636"/>
      <c r="D127" s="636"/>
      <c r="E127" s="636"/>
      <c r="F127" s="636"/>
      <c r="G127" s="636"/>
      <c r="H127" s="636"/>
      <c r="I127" s="636"/>
    </row>
    <row r="128" spans="1:9">
      <c r="A128" s="393"/>
      <c r="B128" s="392"/>
      <c r="C128" s="636"/>
      <c r="D128" s="636"/>
      <c r="E128" s="636"/>
      <c r="F128" s="636"/>
      <c r="G128" s="636"/>
      <c r="H128" s="636"/>
      <c r="I128" s="636"/>
    </row>
    <row r="129" spans="1:9">
      <c r="A129" s="393"/>
      <c r="B129" s="392"/>
      <c r="C129" s="636"/>
      <c r="D129" s="636"/>
      <c r="E129" s="636"/>
      <c r="F129" s="636"/>
      <c r="G129" s="636"/>
      <c r="H129" s="636"/>
      <c r="I129" s="636"/>
    </row>
    <row r="130" spans="1:9">
      <c r="A130" s="393"/>
      <c r="B130" s="392"/>
      <c r="C130" s="636"/>
      <c r="D130" s="636"/>
      <c r="E130" s="636"/>
      <c r="F130" s="636"/>
      <c r="G130" s="636"/>
      <c r="H130" s="636"/>
      <c r="I130" s="636"/>
    </row>
    <row r="131" spans="1:9">
      <c r="A131" s="393"/>
      <c r="B131" s="392"/>
      <c r="C131" s="636"/>
      <c r="D131" s="636"/>
      <c r="E131" s="636"/>
      <c r="F131" s="636"/>
      <c r="G131" s="636"/>
      <c r="H131" s="636"/>
      <c r="I131" s="636"/>
    </row>
    <row r="132" spans="1:9">
      <c r="A132" s="393"/>
      <c r="B132" s="392"/>
      <c r="C132" s="636"/>
      <c r="D132" s="636"/>
      <c r="E132" s="636"/>
      <c r="F132" s="636"/>
      <c r="G132" s="636"/>
      <c r="H132" s="636"/>
      <c r="I132" s="636"/>
    </row>
    <row r="133" spans="1:9">
      <c r="A133" s="393"/>
      <c r="B133" s="392"/>
      <c r="C133" s="636"/>
      <c r="D133" s="636"/>
      <c r="E133" s="636"/>
      <c r="F133" s="636"/>
      <c r="G133" s="636"/>
      <c r="H133" s="636"/>
      <c r="I133" s="636"/>
    </row>
    <row r="134" spans="1:9">
      <c r="A134" s="393"/>
      <c r="B134" s="392"/>
      <c r="C134" s="636"/>
      <c r="D134" s="636"/>
      <c r="E134" s="636"/>
      <c r="F134" s="636"/>
      <c r="G134" s="636"/>
      <c r="H134" s="636"/>
      <c r="I134" s="636"/>
    </row>
    <row r="135" spans="1:9">
      <c r="A135" s="393"/>
      <c r="B135" s="392"/>
      <c r="C135" s="636"/>
      <c r="D135" s="636"/>
      <c r="E135" s="636"/>
      <c r="F135" s="636"/>
      <c r="G135" s="636"/>
      <c r="H135" s="636"/>
      <c r="I135" s="636"/>
    </row>
    <row r="136" spans="1:9">
      <c r="A136" s="393"/>
      <c r="B136" s="392"/>
      <c r="C136" s="636"/>
      <c r="D136" s="636"/>
      <c r="E136" s="636"/>
      <c r="F136" s="636"/>
      <c r="G136" s="636"/>
      <c r="H136" s="636"/>
      <c r="I136" s="636"/>
    </row>
    <row r="137" spans="1:9">
      <c r="A137" s="393"/>
      <c r="B137" s="392"/>
      <c r="C137" s="636"/>
      <c r="D137" s="636"/>
      <c r="E137" s="636"/>
      <c r="F137" s="636"/>
      <c r="G137" s="636"/>
      <c r="H137" s="636"/>
      <c r="I137" s="636"/>
    </row>
    <row r="138" spans="1:9">
      <c r="A138" s="393"/>
      <c r="B138" s="392"/>
      <c r="C138" s="636"/>
      <c r="D138" s="636"/>
      <c r="E138" s="636"/>
      <c r="F138" s="636"/>
      <c r="G138" s="636"/>
      <c r="H138" s="636"/>
      <c r="I138" s="636"/>
    </row>
    <row r="139" spans="1:9">
      <c r="A139" s="393"/>
      <c r="B139" s="392"/>
      <c r="C139" s="636"/>
      <c r="D139" s="636"/>
      <c r="E139" s="636"/>
      <c r="F139" s="636"/>
      <c r="G139" s="636"/>
      <c r="H139" s="636"/>
      <c r="I139" s="636"/>
    </row>
    <row r="140" spans="1:9">
      <c r="A140" s="393"/>
      <c r="B140" s="392"/>
      <c r="C140" s="636"/>
      <c r="D140" s="636"/>
      <c r="E140" s="636"/>
      <c r="F140" s="636"/>
      <c r="G140" s="636"/>
      <c r="H140" s="636"/>
      <c r="I140" s="636"/>
    </row>
    <row r="141" spans="1:9">
      <c r="A141" s="393"/>
      <c r="B141" s="392"/>
      <c r="C141" s="636"/>
      <c r="D141" s="636"/>
      <c r="E141" s="636"/>
      <c r="F141" s="636"/>
      <c r="G141" s="636"/>
      <c r="H141" s="636"/>
      <c r="I141" s="636"/>
    </row>
    <row r="142" spans="1:9">
      <c r="A142" s="393"/>
      <c r="B142" s="392"/>
      <c r="C142" s="636"/>
      <c r="D142" s="636"/>
      <c r="E142" s="636"/>
      <c r="F142" s="636"/>
      <c r="G142" s="636"/>
      <c r="H142" s="636"/>
      <c r="I142" s="636"/>
    </row>
    <row r="143" spans="1:9">
      <c r="A143" s="393"/>
      <c r="B143" s="392"/>
      <c r="C143" s="636"/>
      <c r="D143" s="636"/>
      <c r="E143" s="636"/>
      <c r="F143" s="636"/>
      <c r="G143" s="636"/>
      <c r="H143" s="636"/>
      <c r="I143" s="636"/>
    </row>
    <row r="144" spans="1:9">
      <c r="A144" s="393"/>
      <c r="B144" s="392"/>
      <c r="C144" s="636"/>
      <c r="D144" s="636"/>
      <c r="E144" s="636"/>
      <c r="F144" s="636"/>
      <c r="G144" s="636"/>
      <c r="H144" s="636"/>
      <c r="I144" s="636"/>
    </row>
    <row r="145" spans="1:9">
      <c r="A145" s="393"/>
      <c r="B145" s="392"/>
      <c r="C145" s="636"/>
      <c r="D145" s="636"/>
      <c r="E145" s="636"/>
      <c r="F145" s="636"/>
      <c r="G145" s="636"/>
      <c r="H145" s="636"/>
      <c r="I145" s="636"/>
    </row>
    <row r="146" spans="1:9">
      <c r="A146" s="393"/>
      <c r="B146" s="392"/>
      <c r="C146" s="636"/>
      <c r="D146" s="636"/>
      <c r="E146" s="636"/>
      <c r="F146" s="636"/>
      <c r="G146" s="636"/>
      <c r="H146" s="636"/>
      <c r="I146" s="636"/>
    </row>
    <row r="147" spans="1:9">
      <c r="A147" s="393"/>
      <c r="B147" s="392"/>
      <c r="C147" s="636"/>
      <c r="D147" s="636"/>
      <c r="E147" s="636"/>
      <c r="F147" s="636"/>
      <c r="G147" s="636"/>
      <c r="H147" s="636"/>
      <c r="I147" s="636"/>
    </row>
    <row r="148" spans="1:9">
      <c r="A148" s="393"/>
      <c r="B148" s="392"/>
      <c r="C148" s="636"/>
      <c r="D148" s="636"/>
      <c r="E148" s="636"/>
      <c r="F148" s="636"/>
      <c r="G148" s="636"/>
      <c r="H148" s="636"/>
      <c r="I148" s="636"/>
    </row>
    <row r="149" spans="1:9">
      <c r="A149" s="393"/>
      <c r="B149" s="392"/>
      <c r="C149" s="636"/>
      <c r="D149" s="636"/>
      <c r="E149" s="636"/>
      <c r="F149" s="636"/>
      <c r="G149" s="636"/>
      <c r="H149" s="636"/>
      <c r="I149" s="636"/>
    </row>
    <row r="150" spans="1:9">
      <c r="A150" s="393"/>
      <c r="B150" s="392"/>
      <c r="C150" s="636"/>
      <c r="D150" s="636"/>
      <c r="E150" s="636"/>
      <c r="F150" s="636"/>
      <c r="G150" s="636"/>
      <c r="H150" s="636"/>
      <c r="I150" s="636"/>
    </row>
    <row r="151" spans="1:9">
      <c r="A151" s="393"/>
      <c r="B151" s="392"/>
      <c r="C151" s="636"/>
      <c r="D151" s="636"/>
      <c r="E151" s="636"/>
      <c r="F151" s="636"/>
      <c r="G151" s="636"/>
      <c r="H151" s="636"/>
      <c r="I151" s="636"/>
    </row>
    <row r="152" spans="1:9">
      <c r="A152" s="393"/>
      <c r="B152" s="392"/>
      <c r="C152" s="636"/>
      <c r="D152" s="636"/>
      <c r="E152" s="636"/>
      <c r="F152" s="636"/>
      <c r="G152" s="636"/>
      <c r="H152" s="636"/>
      <c r="I152" s="636"/>
    </row>
    <row r="153" spans="1:9">
      <c r="A153" s="393"/>
      <c r="B153" s="392"/>
      <c r="C153" s="636"/>
      <c r="D153" s="636"/>
      <c r="E153" s="636"/>
      <c r="F153" s="636"/>
      <c r="G153" s="636"/>
      <c r="H153" s="636"/>
      <c r="I153" s="636"/>
    </row>
    <row r="154" spans="1:9">
      <c r="A154" s="393"/>
      <c r="B154" s="392"/>
      <c r="C154" s="636"/>
      <c r="D154" s="636"/>
      <c r="E154" s="636"/>
      <c r="F154" s="636"/>
      <c r="G154" s="636"/>
      <c r="H154" s="636"/>
      <c r="I154" s="636"/>
    </row>
    <row r="155" spans="1:9">
      <c r="A155" s="393"/>
      <c r="B155" s="392"/>
      <c r="C155" s="636"/>
      <c r="D155" s="636"/>
      <c r="E155" s="636"/>
      <c r="F155" s="636"/>
      <c r="G155" s="636"/>
      <c r="H155" s="636"/>
      <c r="I155" s="636"/>
    </row>
    <row r="156" spans="1:9">
      <c r="A156" s="393"/>
      <c r="B156" s="392"/>
      <c r="C156" s="636"/>
      <c r="D156" s="636"/>
      <c r="E156" s="636"/>
      <c r="F156" s="636"/>
      <c r="G156" s="636"/>
      <c r="H156" s="636"/>
      <c r="I156" s="636"/>
    </row>
    <row r="157" spans="1:9">
      <c r="A157" s="393"/>
      <c r="B157" s="392"/>
      <c r="C157" s="636"/>
      <c r="D157" s="636"/>
      <c r="E157" s="636"/>
      <c r="F157" s="636"/>
      <c r="G157" s="636"/>
      <c r="H157" s="636"/>
      <c r="I157" s="636"/>
    </row>
    <row r="158" spans="1:9">
      <c r="A158" s="393"/>
      <c r="B158" s="392"/>
      <c r="C158" s="636"/>
      <c r="D158" s="636"/>
      <c r="E158" s="636"/>
      <c r="F158" s="636"/>
      <c r="G158" s="636"/>
      <c r="H158" s="636"/>
      <c r="I158" s="636"/>
    </row>
    <row r="159" spans="1:9">
      <c r="A159" s="393"/>
      <c r="B159" s="392"/>
      <c r="C159" s="636"/>
      <c r="D159" s="636"/>
      <c r="E159" s="636"/>
      <c r="F159" s="636"/>
      <c r="G159" s="636"/>
      <c r="H159" s="636"/>
      <c r="I159" s="636"/>
    </row>
    <row r="160" spans="1:9">
      <c r="A160" s="393"/>
      <c r="B160" s="392"/>
      <c r="C160" s="636"/>
      <c r="D160" s="636"/>
      <c r="E160" s="636"/>
      <c r="F160" s="636"/>
      <c r="G160" s="636"/>
      <c r="H160" s="636"/>
      <c r="I160" s="636"/>
    </row>
    <row r="161" spans="1:9">
      <c r="A161" s="393"/>
      <c r="B161" s="392"/>
      <c r="C161" s="636"/>
      <c r="D161" s="636"/>
      <c r="E161" s="636"/>
      <c r="F161" s="636"/>
      <c r="G161" s="636"/>
      <c r="H161" s="636"/>
      <c r="I161" s="636"/>
    </row>
    <row r="162" spans="1:9">
      <c r="A162" s="393"/>
      <c r="B162" s="392"/>
      <c r="C162" s="636"/>
      <c r="D162" s="636"/>
      <c r="E162" s="636"/>
      <c r="F162" s="636"/>
      <c r="G162" s="636"/>
      <c r="H162" s="636"/>
      <c r="I162" s="636"/>
    </row>
    <row r="163" spans="1:9">
      <c r="A163" s="393"/>
      <c r="B163" s="392"/>
      <c r="C163" s="636"/>
      <c r="D163" s="636"/>
      <c r="E163" s="636"/>
      <c r="F163" s="636"/>
      <c r="G163" s="636"/>
      <c r="H163" s="636"/>
      <c r="I163" s="636"/>
    </row>
    <row r="164" spans="1:9">
      <c r="A164" s="393"/>
      <c r="B164" s="392"/>
      <c r="C164" s="636"/>
      <c r="D164" s="636"/>
      <c r="E164" s="636"/>
      <c r="F164" s="636"/>
      <c r="G164" s="636"/>
      <c r="H164" s="636"/>
      <c r="I164" s="636"/>
    </row>
    <row r="165" spans="1:9">
      <c r="A165" s="393"/>
      <c r="B165" s="392"/>
      <c r="C165" s="636"/>
      <c r="D165" s="636"/>
      <c r="E165" s="636"/>
      <c r="F165" s="636"/>
      <c r="G165" s="636"/>
      <c r="H165" s="636"/>
      <c r="I165" s="636"/>
    </row>
    <row r="166" spans="1:9">
      <c r="A166" s="393"/>
      <c r="B166" s="392"/>
      <c r="C166" s="636"/>
      <c r="D166" s="636"/>
      <c r="E166" s="636"/>
      <c r="F166" s="636"/>
      <c r="G166" s="636"/>
      <c r="H166" s="636"/>
      <c r="I166" s="636"/>
    </row>
    <row r="167" spans="1:9">
      <c r="A167" s="393"/>
      <c r="B167" s="392"/>
      <c r="C167" s="636"/>
      <c r="D167" s="636"/>
      <c r="E167" s="636"/>
      <c r="F167" s="636"/>
      <c r="G167" s="636"/>
      <c r="H167" s="636"/>
      <c r="I167" s="636"/>
    </row>
    <row r="168" spans="1:9">
      <c r="A168" s="393"/>
      <c r="B168" s="392"/>
      <c r="C168" s="636"/>
      <c r="D168" s="636"/>
      <c r="E168" s="636"/>
      <c r="F168" s="636"/>
      <c r="G168" s="636"/>
      <c r="H168" s="636"/>
      <c r="I168" s="636"/>
    </row>
    <row r="169" spans="1:9">
      <c r="A169" s="393"/>
      <c r="B169" s="392"/>
      <c r="C169" s="636"/>
      <c r="D169" s="636"/>
      <c r="E169" s="636"/>
      <c r="F169" s="636"/>
      <c r="G169" s="636"/>
      <c r="H169" s="636"/>
      <c r="I169" s="636"/>
    </row>
    <row r="170" spans="1:9">
      <c r="A170" s="393"/>
      <c r="B170" s="392"/>
      <c r="C170" s="636"/>
      <c r="D170" s="636"/>
      <c r="E170" s="636"/>
      <c r="F170" s="636"/>
      <c r="G170" s="636"/>
      <c r="H170" s="636"/>
      <c r="I170" s="636"/>
    </row>
    <row r="171" spans="1:9">
      <c r="A171" s="393"/>
      <c r="B171" s="392"/>
      <c r="C171" s="636"/>
      <c r="D171" s="636"/>
      <c r="E171" s="636"/>
      <c r="F171" s="636"/>
      <c r="G171" s="636"/>
      <c r="H171" s="636"/>
      <c r="I171" s="636"/>
    </row>
    <row r="172" spans="1:9">
      <c r="A172" s="393"/>
      <c r="B172" s="392"/>
      <c r="C172" s="636"/>
      <c r="D172" s="636"/>
      <c r="E172" s="636"/>
      <c r="F172" s="636"/>
      <c r="G172" s="636"/>
      <c r="H172" s="636"/>
      <c r="I172" s="636"/>
    </row>
    <row r="173" spans="1:9">
      <c r="A173" s="393"/>
      <c r="B173" s="394"/>
    </row>
    <row r="174" spans="1:9">
      <c r="A174" s="393"/>
      <c r="B174" s="394"/>
    </row>
    <row r="175" spans="1:9">
      <c r="A175" s="393"/>
      <c r="B175" s="394"/>
    </row>
    <row r="176" spans="1:9">
      <c r="A176" s="393"/>
      <c r="B176" s="394"/>
    </row>
    <row r="177" spans="1:2">
      <c r="A177" s="393"/>
      <c r="B177" s="394"/>
    </row>
    <row r="178" spans="1:2">
      <c r="A178" s="393"/>
      <c r="B178" s="394"/>
    </row>
    <row r="179" spans="1:2">
      <c r="A179" s="393"/>
      <c r="B179" s="394"/>
    </row>
    <row r="180" spans="1:2">
      <c r="A180" s="393"/>
      <c r="B180" s="394"/>
    </row>
    <row r="181" spans="1:2">
      <c r="A181" s="393"/>
      <c r="B181" s="394"/>
    </row>
    <row r="182" spans="1:2">
      <c r="A182" s="393"/>
      <c r="B182" s="394"/>
    </row>
    <row r="183" spans="1:2">
      <c r="A183" s="393"/>
      <c r="B183" s="394"/>
    </row>
    <row r="184" spans="1:2">
      <c r="A184" s="393"/>
      <c r="B184" s="394"/>
    </row>
    <row r="185" spans="1:2">
      <c r="A185" s="393"/>
      <c r="B185" s="394"/>
    </row>
    <row r="186" spans="1:2">
      <c r="A186" s="393"/>
      <c r="B186" s="394"/>
    </row>
    <row r="187" spans="1:2">
      <c r="A187" s="393"/>
      <c r="B187" s="394"/>
    </row>
    <row r="188" spans="1:2">
      <c r="A188" s="393"/>
      <c r="B188" s="394"/>
    </row>
    <row r="189" spans="1:2">
      <c r="A189" s="393"/>
      <c r="B189" s="394"/>
    </row>
    <row r="190" spans="1:2">
      <c r="A190" s="393"/>
      <c r="B190" s="394"/>
    </row>
    <row r="191" spans="1:2">
      <c r="A191" s="393"/>
      <c r="B191" s="394"/>
    </row>
    <row r="192" spans="1:2">
      <c r="A192" s="393"/>
      <c r="B192" s="394"/>
    </row>
    <row r="193" spans="1:2">
      <c r="A193" s="393"/>
      <c r="B193" s="394"/>
    </row>
    <row r="194" spans="1:2">
      <c r="A194" s="393"/>
      <c r="B194" s="394"/>
    </row>
    <row r="195" spans="1:2">
      <c r="A195" s="393"/>
      <c r="B195" s="394"/>
    </row>
    <row r="196" spans="1:2">
      <c r="A196" s="393"/>
      <c r="B196" s="394"/>
    </row>
    <row r="197" spans="1:2">
      <c r="A197" s="393"/>
      <c r="B197" s="394"/>
    </row>
    <row r="198" spans="1:2">
      <c r="A198" s="393"/>
      <c r="B198" s="394"/>
    </row>
    <row r="199" spans="1:2">
      <c r="A199" s="393"/>
      <c r="B199" s="394"/>
    </row>
    <row r="200" spans="1:2">
      <c r="A200" s="393"/>
      <c r="B200" s="394"/>
    </row>
    <row r="201" spans="1:2">
      <c r="A201" s="393"/>
      <c r="B201" s="394"/>
    </row>
    <row r="202" spans="1:2">
      <c r="A202" s="393"/>
      <c r="B202" s="394"/>
    </row>
    <row r="203" spans="1:2">
      <c r="A203" s="393"/>
      <c r="B203" s="394"/>
    </row>
    <row r="204" spans="1:2">
      <c r="A204" s="393"/>
      <c r="B204" s="394"/>
    </row>
    <row r="205" spans="1:2">
      <c r="A205" s="393"/>
      <c r="B205" s="394"/>
    </row>
    <row r="206" spans="1:2">
      <c r="A206" s="393"/>
      <c r="B206" s="394"/>
    </row>
    <row r="207" spans="1:2">
      <c r="A207" s="393"/>
      <c r="B207" s="394"/>
    </row>
    <row r="208" spans="1:2">
      <c r="A208" s="393"/>
      <c r="B208" s="394"/>
    </row>
    <row r="209" spans="1:2">
      <c r="A209" s="393"/>
      <c r="B209" s="394"/>
    </row>
    <row r="210" spans="1:2">
      <c r="A210" s="393"/>
      <c r="B210" s="394"/>
    </row>
    <row r="211" spans="1:2">
      <c r="A211" s="393"/>
      <c r="B211" s="394"/>
    </row>
    <row r="212" spans="1:2">
      <c r="A212" s="393"/>
      <c r="B212" s="394"/>
    </row>
    <row r="213" spans="1:2">
      <c r="A213" s="393"/>
      <c r="B213" s="394"/>
    </row>
    <row r="214" spans="1:2">
      <c r="A214" s="393"/>
      <c r="B214" s="394"/>
    </row>
    <row r="215" spans="1:2">
      <c r="A215" s="393"/>
      <c r="B215" s="394"/>
    </row>
    <row r="216" spans="1:2">
      <c r="A216" s="393"/>
      <c r="B216" s="394"/>
    </row>
    <row r="217" spans="1:2">
      <c r="A217" s="393"/>
      <c r="B217" s="394"/>
    </row>
    <row r="218" spans="1:2">
      <c r="A218" s="393"/>
      <c r="B218" s="394"/>
    </row>
    <row r="219" spans="1:2">
      <c r="A219" s="393"/>
      <c r="B219" s="394"/>
    </row>
    <row r="220" spans="1:2">
      <c r="A220" s="393"/>
      <c r="B220" s="394"/>
    </row>
    <row r="221" spans="1:2">
      <c r="A221" s="393"/>
      <c r="B221" s="394"/>
    </row>
    <row r="222" spans="1:2">
      <c r="A222" s="393"/>
      <c r="B222" s="394"/>
    </row>
    <row r="223" spans="1:2">
      <c r="A223" s="393"/>
      <c r="B223" s="394"/>
    </row>
    <row r="224" spans="1:2">
      <c r="A224" s="393"/>
      <c r="B224" s="394"/>
    </row>
    <row r="225" spans="1:2">
      <c r="A225" s="393"/>
      <c r="B225" s="394"/>
    </row>
    <row r="226" spans="1:2">
      <c r="A226" s="393"/>
      <c r="B226" s="394"/>
    </row>
    <row r="227" spans="1:2">
      <c r="A227" s="393"/>
      <c r="B227" s="394"/>
    </row>
    <row r="228" spans="1:2">
      <c r="A228" s="393"/>
      <c r="B228" s="394"/>
    </row>
    <row r="229" spans="1:2">
      <c r="A229" s="393"/>
      <c r="B229" s="394"/>
    </row>
    <row r="230" spans="1:2">
      <c r="A230" s="393"/>
      <c r="B230" s="394"/>
    </row>
    <row r="231" spans="1:2">
      <c r="A231" s="393"/>
      <c r="B231" s="394"/>
    </row>
    <row r="232" spans="1:2">
      <c r="A232" s="393"/>
      <c r="B232" s="394"/>
    </row>
    <row r="233" spans="1:2">
      <c r="A233" s="393"/>
      <c r="B233" s="394"/>
    </row>
    <row r="234" spans="1:2">
      <c r="A234" s="393"/>
      <c r="B234" s="394"/>
    </row>
    <row r="235" spans="1:2">
      <c r="A235" s="393"/>
      <c r="B235" s="394"/>
    </row>
    <row r="236" spans="1:2">
      <c r="A236" s="393"/>
      <c r="B236" s="394"/>
    </row>
    <row r="237" spans="1:2">
      <c r="A237" s="393"/>
      <c r="B237" s="394"/>
    </row>
    <row r="238" spans="1:2">
      <c r="A238" s="393"/>
      <c r="B238" s="394"/>
    </row>
    <row r="239" spans="1:2">
      <c r="A239" s="393"/>
      <c r="B239" s="394"/>
    </row>
    <row r="240" spans="1:2">
      <c r="A240" s="393"/>
      <c r="B240" s="394"/>
    </row>
    <row r="241" spans="1:2">
      <c r="A241" s="393"/>
      <c r="B241" s="394"/>
    </row>
    <row r="242" spans="1:2">
      <c r="A242" s="393"/>
      <c r="B242" s="394"/>
    </row>
    <row r="243" spans="1:2">
      <c r="A243" s="393"/>
      <c r="B243" s="394"/>
    </row>
    <row r="244" spans="1:2">
      <c r="A244" s="393"/>
      <c r="B244" s="394"/>
    </row>
    <row r="245" spans="1:2">
      <c r="A245" s="393"/>
      <c r="B245" s="394"/>
    </row>
    <row r="246" spans="1:2">
      <c r="A246" s="393"/>
      <c r="B246" s="394"/>
    </row>
    <row r="247" spans="1:2">
      <c r="A247" s="393"/>
      <c r="B247" s="394"/>
    </row>
    <row r="248" spans="1:2">
      <c r="A248" s="393"/>
      <c r="B248" s="394"/>
    </row>
    <row r="249" spans="1:2">
      <c r="A249" s="393"/>
      <c r="B249" s="394"/>
    </row>
    <row r="250" spans="1:2">
      <c r="A250" s="393"/>
      <c r="B250" s="394"/>
    </row>
    <row r="251" spans="1:2">
      <c r="A251" s="393"/>
      <c r="B251" s="394"/>
    </row>
    <row r="252" spans="1:2">
      <c r="A252" s="393"/>
      <c r="B252" s="394"/>
    </row>
    <row r="253" spans="1:2">
      <c r="A253" s="393"/>
      <c r="B253" s="394"/>
    </row>
  </sheetData>
  <mergeCells count="8">
    <mergeCell ref="A2:I3"/>
    <mergeCell ref="A45:B45"/>
    <mergeCell ref="A4:B5"/>
    <mergeCell ref="C4:C5"/>
    <mergeCell ref="D4:F4"/>
    <mergeCell ref="A7:B7"/>
    <mergeCell ref="A9:B9"/>
    <mergeCell ref="A40:B40"/>
  </mergeCells>
  <hyperlinks>
    <hyperlink ref="A1" location="INDICE!A1" display="Índice"/>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85" zoomScaleNormal="85" workbookViewId="0"/>
  </sheetViews>
  <sheetFormatPr baseColWidth="10" defaultColWidth="11.375" defaultRowHeight="14.3"/>
  <cols>
    <col min="1" max="1" width="7" style="5" customWidth="1"/>
    <col min="2" max="2" width="67.75" style="5" customWidth="1"/>
    <col min="3" max="3" width="15.875" style="5" customWidth="1"/>
    <col min="4" max="5" width="10.75" style="5" customWidth="1"/>
    <col min="6" max="6" width="16.625" style="5" customWidth="1"/>
    <col min="7" max="16384" width="11.375" style="5"/>
  </cols>
  <sheetData>
    <row r="1" spans="1:9">
      <c r="A1" s="657" t="s">
        <v>628</v>
      </c>
      <c r="B1" s="20"/>
      <c r="C1" s="20"/>
      <c r="D1" s="20"/>
      <c r="E1" s="20"/>
      <c r="F1" s="20"/>
      <c r="G1" s="20"/>
    </row>
    <row r="2" spans="1:9">
      <c r="A2" s="719" t="s">
        <v>614</v>
      </c>
      <c r="B2" s="719"/>
      <c r="C2" s="719"/>
      <c r="D2" s="719"/>
      <c r="E2" s="719"/>
      <c r="F2" s="719"/>
      <c r="G2" s="12"/>
    </row>
    <row r="3" spans="1:9">
      <c r="A3" s="720"/>
      <c r="B3" s="720"/>
      <c r="C3" s="720"/>
      <c r="D3" s="720"/>
      <c r="E3" s="720"/>
      <c r="F3" s="720"/>
      <c r="G3" s="12"/>
    </row>
    <row r="4" spans="1:9" ht="14.95" customHeight="1">
      <c r="A4" s="781" t="s">
        <v>608</v>
      </c>
      <c r="B4" s="781"/>
      <c r="C4" s="858" t="s">
        <v>12</v>
      </c>
      <c r="D4" s="747" t="s">
        <v>206</v>
      </c>
      <c r="E4" s="747"/>
      <c r="F4" s="747"/>
      <c r="G4" s="20"/>
    </row>
    <row r="5" spans="1:9">
      <c r="A5" s="782"/>
      <c r="B5" s="782"/>
      <c r="C5" s="859"/>
      <c r="D5" s="355" t="s">
        <v>49</v>
      </c>
      <c r="E5" s="355" t="s">
        <v>93</v>
      </c>
      <c r="F5" s="290" t="s">
        <v>20</v>
      </c>
      <c r="G5" s="20"/>
    </row>
    <row r="6" spans="1:9">
      <c r="A6" s="291"/>
      <c r="B6" s="291"/>
      <c r="C6" s="20"/>
      <c r="D6" s="20"/>
      <c r="E6" s="20"/>
      <c r="F6" s="20"/>
      <c r="G6" s="20"/>
    </row>
    <row r="7" spans="1:9">
      <c r="A7" s="292" t="s">
        <v>28</v>
      </c>
      <c r="B7" s="293"/>
      <c r="C7" s="294">
        <v>15817</v>
      </c>
      <c r="D7" s="294">
        <v>795</v>
      </c>
      <c r="E7" s="294">
        <v>8279</v>
      </c>
      <c r="F7" s="294">
        <v>6743</v>
      </c>
      <c r="G7" s="20"/>
      <c r="I7" s="295"/>
    </row>
    <row r="8" spans="1:9">
      <c r="A8" s="296" t="s">
        <v>50</v>
      </c>
      <c r="B8" s="296" t="s">
        <v>51</v>
      </c>
      <c r="C8" s="297">
        <v>15</v>
      </c>
      <c r="D8" s="297">
        <v>2</v>
      </c>
      <c r="E8" s="297">
        <v>7</v>
      </c>
      <c r="F8" s="297">
        <v>6</v>
      </c>
      <c r="G8" s="20"/>
    </row>
    <row r="9" spans="1:9">
      <c r="A9" s="298" t="s">
        <v>207</v>
      </c>
      <c r="B9" s="298" t="s">
        <v>52</v>
      </c>
      <c r="C9" s="297">
        <v>1785</v>
      </c>
      <c r="D9" s="297">
        <v>173</v>
      </c>
      <c r="E9" s="297">
        <v>897</v>
      </c>
      <c r="F9" s="297">
        <v>715</v>
      </c>
      <c r="G9" s="20"/>
    </row>
    <row r="10" spans="1:9">
      <c r="A10" s="299" t="s">
        <v>53</v>
      </c>
      <c r="B10" s="300" t="s">
        <v>54</v>
      </c>
      <c r="C10" s="297">
        <v>5</v>
      </c>
      <c r="D10" s="297">
        <v>2</v>
      </c>
      <c r="E10" s="297">
        <v>1</v>
      </c>
      <c r="F10" s="297">
        <v>2</v>
      </c>
      <c r="G10" s="20"/>
    </row>
    <row r="11" spans="1:9" ht="28.55">
      <c r="A11" s="298" t="s">
        <v>208</v>
      </c>
      <c r="B11" s="300" t="s">
        <v>209</v>
      </c>
      <c r="C11" s="297">
        <v>56</v>
      </c>
      <c r="D11" s="297">
        <v>5</v>
      </c>
      <c r="E11" s="297">
        <v>21</v>
      </c>
      <c r="F11" s="297">
        <v>30</v>
      </c>
      <c r="G11" s="20"/>
    </row>
    <row r="12" spans="1:9">
      <c r="A12" s="298" t="s">
        <v>56</v>
      </c>
      <c r="B12" s="298" t="s">
        <v>57</v>
      </c>
      <c r="C12" s="297">
        <v>204</v>
      </c>
      <c r="D12" s="297">
        <v>6</v>
      </c>
      <c r="E12" s="297">
        <v>137</v>
      </c>
      <c r="F12" s="297">
        <v>61</v>
      </c>
      <c r="G12" s="20"/>
    </row>
    <row r="13" spans="1:9" ht="28.55">
      <c r="A13" s="301" t="s">
        <v>210</v>
      </c>
      <c r="B13" s="300" t="s">
        <v>68</v>
      </c>
      <c r="C13" s="297">
        <v>10824</v>
      </c>
      <c r="D13" s="297">
        <v>424</v>
      </c>
      <c r="E13" s="297">
        <v>5818</v>
      </c>
      <c r="F13" s="297">
        <v>4582</v>
      </c>
      <c r="G13" s="20"/>
    </row>
    <row r="14" spans="1:9">
      <c r="A14" s="298" t="s">
        <v>211</v>
      </c>
      <c r="B14" s="300" t="s">
        <v>58</v>
      </c>
      <c r="C14" s="297">
        <v>319</v>
      </c>
      <c r="D14" s="297">
        <v>37</v>
      </c>
      <c r="E14" s="297">
        <v>187</v>
      </c>
      <c r="F14" s="297">
        <v>95</v>
      </c>
      <c r="G14" s="20"/>
    </row>
    <row r="15" spans="1:9">
      <c r="A15" s="298" t="s">
        <v>212</v>
      </c>
      <c r="B15" s="298" t="s">
        <v>59</v>
      </c>
      <c r="C15" s="297">
        <v>724</v>
      </c>
      <c r="D15" s="297">
        <v>51</v>
      </c>
      <c r="E15" s="297">
        <v>249</v>
      </c>
      <c r="F15" s="297">
        <v>424</v>
      </c>
      <c r="G15" s="20"/>
    </row>
    <row r="16" spans="1:9">
      <c r="A16" s="299" t="s">
        <v>213</v>
      </c>
      <c r="B16" s="300" t="s">
        <v>60</v>
      </c>
      <c r="C16" s="297">
        <v>243</v>
      </c>
      <c r="D16" s="297">
        <v>2</v>
      </c>
      <c r="E16" s="297">
        <v>118</v>
      </c>
      <c r="F16" s="297">
        <v>123</v>
      </c>
      <c r="G16" s="20"/>
    </row>
    <row r="17" spans="1:7">
      <c r="A17" s="298" t="s">
        <v>214</v>
      </c>
      <c r="B17" s="298" t="s">
        <v>61</v>
      </c>
      <c r="C17" s="297">
        <v>153</v>
      </c>
      <c r="D17" s="297">
        <v>8</v>
      </c>
      <c r="E17" s="297">
        <v>80</v>
      </c>
      <c r="F17" s="297">
        <v>65</v>
      </c>
      <c r="G17" s="20"/>
    </row>
    <row r="18" spans="1:7">
      <c r="A18" s="299" t="s">
        <v>215</v>
      </c>
      <c r="B18" s="300" t="s">
        <v>62</v>
      </c>
      <c r="C18" s="297">
        <v>298</v>
      </c>
      <c r="D18" s="297">
        <v>6</v>
      </c>
      <c r="E18" s="297">
        <v>187</v>
      </c>
      <c r="F18" s="297">
        <v>105</v>
      </c>
      <c r="G18" s="20"/>
    </row>
    <row r="19" spans="1:7">
      <c r="A19" s="298" t="s">
        <v>63</v>
      </c>
      <c r="B19" s="298" t="s">
        <v>64</v>
      </c>
      <c r="C19" s="297">
        <v>274</v>
      </c>
      <c r="D19" s="297">
        <v>11</v>
      </c>
      <c r="E19" s="297">
        <v>133</v>
      </c>
      <c r="F19" s="297">
        <v>130</v>
      </c>
      <c r="G19" s="20"/>
    </row>
    <row r="20" spans="1:7">
      <c r="A20" s="298" t="s">
        <v>216</v>
      </c>
      <c r="B20" s="300" t="s">
        <v>65</v>
      </c>
      <c r="C20" s="297">
        <v>435</v>
      </c>
      <c r="D20" s="297">
        <v>28</v>
      </c>
      <c r="E20" s="297">
        <v>226</v>
      </c>
      <c r="F20" s="297">
        <v>181</v>
      </c>
      <c r="G20" s="20"/>
    </row>
    <row r="21" spans="1:7">
      <c r="A21" s="298" t="s">
        <v>217</v>
      </c>
      <c r="B21" s="298" t="s">
        <v>66</v>
      </c>
      <c r="C21" s="297">
        <v>174</v>
      </c>
      <c r="D21" s="297">
        <v>22</v>
      </c>
      <c r="E21" s="297">
        <v>98</v>
      </c>
      <c r="F21" s="297">
        <v>54</v>
      </c>
      <c r="G21" s="20"/>
    </row>
    <row r="22" spans="1:7">
      <c r="A22" s="299" t="s">
        <v>218</v>
      </c>
      <c r="B22" s="300" t="s">
        <v>67</v>
      </c>
      <c r="C22" s="297">
        <v>126</v>
      </c>
      <c r="D22" s="297">
        <v>5</v>
      </c>
      <c r="E22" s="297">
        <v>45</v>
      </c>
      <c r="F22" s="297">
        <v>76</v>
      </c>
      <c r="G22" s="20"/>
    </row>
    <row r="23" spans="1:7">
      <c r="A23" s="298" t="s">
        <v>219</v>
      </c>
      <c r="B23" s="298" t="s">
        <v>197</v>
      </c>
      <c r="C23" s="297">
        <v>182</v>
      </c>
      <c r="D23" s="297">
        <v>13</v>
      </c>
      <c r="E23" s="297">
        <v>75</v>
      </c>
      <c r="F23" s="297">
        <v>94</v>
      </c>
      <c r="G23" s="20"/>
    </row>
    <row r="24" spans="1:7" ht="14.95" thickBot="1">
      <c r="A24" s="228"/>
      <c r="B24" s="303"/>
      <c r="C24" s="56"/>
      <c r="D24" s="56"/>
      <c r="E24" s="304"/>
      <c r="F24" s="304"/>
      <c r="G24" s="20"/>
    </row>
    <row r="25" spans="1:7" ht="14.95" thickTop="1">
      <c r="A25" s="20"/>
      <c r="B25" s="20"/>
      <c r="C25" s="20"/>
      <c r="D25" s="20"/>
      <c r="E25" s="20"/>
      <c r="F25" s="20"/>
      <c r="G25" s="20"/>
    </row>
    <row r="26" spans="1:7">
      <c r="A26" s="305"/>
      <c r="D26" s="58"/>
      <c r="E26" s="58"/>
      <c r="F26" s="58"/>
      <c r="G26" s="58"/>
    </row>
    <row r="27" spans="1:7">
      <c r="A27" s="305"/>
      <c r="B27" s="860" t="s">
        <v>625</v>
      </c>
      <c r="C27" s="860"/>
      <c r="D27" s="860"/>
      <c r="E27" s="58"/>
      <c r="F27" s="58"/>
      <c r="G27" s="58"/>
    </row>
    <row r="28" spans="1:7">
      <c r="A28" s="305"/>
    </row>
    <row r="29" spans="1:7">
      <c r="A29" s="305"/>
    </row>
    <row r="30" spans="1:7">
      <c r="A30" s="305"/>
    </row>
    <row r="31" spans="1:7">
      <c r="A31" s="305"/>
    </row>
    <row r="32" spans="1:7">
      <c r="A32" s="305"/>
    </row>
    <row r="33" spans="1:4">
      <c r="A33" s="305"/>
    </row>
    <row r="34" spans="1:4">
      <c r="A34" s="305"/>
    </row>
    <row r="35" spans="1:4">
      <c r="A35" s="305"/>
    </row>
    <row r="36" spans="1:4">
      <c r="A36" s="305"/>
    </row>
    <row r="37" spans="1:4">
      <c r="A37" s="305"/>
    </row>
    <row r="38" spans="1:4">
      <c r="A38" s="305"/>
    </row>
    <row r="39" spans="1:4">
      <c r="A39" s="305"/>
    </row>
    <row r="40" spans="1:4">
      <c r="A40" s="305"/>
    </row>
    <row r="44" spans="1:4">
      <c r="C44" s="306"/>
      <c r="D44" s="307"/>
    </row>
    <row r="45" spans="1:4">
      <c r="C45" s="306"/>
      <c r="D45" s="308"/>
    </row>
    <row r="46" spans="1:4">
      <c r="C46" s="306"/>
      <c r="D46" s="308"/>
    </row>
    <row r="47" spans="1:4">
      <c r="C47" s="306"/>
      <c r="D47" s="308"/>
    </row>
    <row r="48" spans="1:4">
      <c r="C48" s="306"/>
      <c r="D48" s="308"/>
    </row>
    <row r="49" spans="3:4">
      <c r="C49" s="306"/>
      <c r="D49" s="308"/>
    </row>
    <row r="50" spans="3:4">
      <c r="C50" s="306"/>
      <c r="D50" s="308"/>
    </row>
    <row r="51" spans="3:4">
      <c r="C51" s="306"/>
      <c r="D51" s="308"/>
    </row>
    <row r="52" spans="3:4">
      <c r="C52" s="306"/>
      <c r="D52" s="308"/>
    </row>
    <row r="53" spans="3:4">
      <c r="C53" s="306"/>
      <c r="D53" s="308"/>
    </row>
    <row r="54" spans="3:4">
      <c r="C54" s="306"/>
      <c r="D54" s="308"/>
    </row>
    <row r="55" spans="3:4">
      <c r="C55" s="306"/>
      <c r="D55" s="308"/>
    </row>
    <row r="56" spans="3:4">
      <c r="C56" s="306"/>
      <c r="D56" s="308"/>
    </row>
    <row r="57" spans="3:4">
      <c r="C57" s="306"/>
      <c r="D57" s="308"/>
    </row>
    <row r="58" spans="3:4">
      <c r="C58" s="306"/>
      <c r="D58" s="308"/>
    </row>
    <row r="59" spans="3:4">
      <c r="C59" s="306"/>
      <c r="D59" s="308"/>
    </row>
    <row r="60" spans="3:4">
      <c r="C60" s="306"/>
      <c r="D60" s="308"/>
    </row>
    <row r="61" spans="3:4">
      <c r="C61" s="309"/>
      <c r="D61" s="310"/>
    </row>
  </sheetData>
  <mergeCells count="5">
    <mergeCell ref="A4:B5"/>
    <mergeCell ref="C4:C5"/>
    <mergeCell ref="D4:F4"/>
    <mergeCell ref="A2:F3"/>
    <mergeCell ref="B27:D27"/>
  </mergeCells>
  <hyperlinks>
    <hyperlink ref="A1" location="INDICE!A1" display="Índice"/>
  </hyperlink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85" zoomScaleNormal="85" workbookViewId="0"/>
  </sheetViews>
  <sheetFormatPr baseColWidth="10" defaultColWidth="11.375" defaultRowHeight="14.3"/>
  <cols>
    <col min="1" max="1" width="26.75" style="10" customWidth="1"/>
    <col min="2" max="2" width="11.75" style="5" customWidth="1"/>
    <col min="3" max="4" width="15.75" style="5" customWidth="1"/>
    <col min="5" max="5" width="17.75" style="5" customWidth="1"/>
    <col min="6" max="16384" width="11.375" style="5"/>
  </cols>
  <sheetData>
    <row r="1" spans="1:5">
      <c r="A1" s="657" t="s">
        <v>628</v>
      </c>
    </row>
    <row r="2" spans="1:5">
      <c r="A2" s="848" t="s">
        <v>599</v>
      </c>
      <c r="B2" s="848"/>
      <c r="C2" s="848"/>
      <c r="D2" s="848"/>
      <c r="E2" s="848"/>
    </row>
    <row r="3" spans="1:5">
      <c r="A3" s="849"/>
      <c r="B3" s="849"/>
      <c r="C3" s="849"/>
      <c r="D3" s="849"/>
      <c r="E3" s="849"/>
    </row>
    <row r="4" spans="1:5" ht="27.7" customHeight="1">
      <c r="A4" s="783" t="s">
        <v>146</v>
      </c>
      <c r="B4" s="783" t="s">
        <v>12</v>
      </c>
      <c r="C4" s="747" t="s">
        <v>206</v>
      </c>
      <c r="D4" s="747"/>
      <c r="E4" s="747"/>
    </row>
    <row r="5" spans="1:5">
      <c r="A5" s="784"/>
      <c r="B5" s="784"/>
      <c r="C5" s="686" t="s">
        <v>49</v>
      </c>
      <c r="D5" s="686" t="s">
        <v>69</v>
      </c>
      <c r="E5" s="686" t="s">
        <v>20</v>
      </c>
    </row>
    <row r="6" spans="1:5">
      <c r="A6" s="46"/>
      <c r="B6" s="316"/>
      <c r="C6" s="46"/>
      <c r="D6" s="46"/>
      <c r="E6" s="46"/>
    </row>
    <row r="7" spans="1:5" ht="20.25" customHeight="1">
      <c r="A7" s="317" t="s">
        <v>28</v>
      </c>
      <c r="B7" s="160">
        <v>15817</v>
      </c>
      <c r="C7" s="160">
        <v>795</v>
      </c>
      <c r="D7" s="160">
        <v>8279</v>
      </c>
      <c r="E7" s="160">
        <v>6743</v>
      </c>
    </row>
    <row r="8" spans="1:5" ht="20.25" customHeight="1">
      <c r="A8" s="416" t="s">
        <v>31</v>
      </c>
      <c r="B8" s="161">
        <v>3693</v>
      </c>
      <c r="C8" s="161">
        <v>218</v>
      </c>
      <c r="D8" s="161">
        <v>1926</v>
      </c>
      <c r="E8" s="161">
        <v>1549</v>
      </c>
    </row>
    <row r="9" spans="1:5" ht="20.25" customHeight="1">
      <c r="A9" s="416" t="s">
        <v>32</v>
      </c>
      <c r="B9" s="161">
        <v>373</v>
      </c>
      <c r="C9" s="161">
        <v>8</v>
      </c>
      <c r="D9" s="161">
        <v>248</v>
      </c>
      <c r="E9" s="161">
        <v>117</v>
      </c>
    </row>
    <row r="10" spans="1:5" ht="20.25" customHeight="1">
      <c r="A10" s="416" t="s">
        <v>33</v>
      </c>
      <c r="B10" s="161">
        <v>356</v>
      </c>
      <c r="C10" s="161">
        <v>8</v>
      </c>
      <c r="D10" s="161">
        <v>200</v>
      </c>
      <c r="E10" s="161">
        <v>148</v>
      </c>
    </row>
    <row r="11" spans="1:5" ht="20.25" customHeight="1">
      <c r="A11" s="416" t="s">
        <v>34</v>
      </c>
      <c r="B11" s="161">
        <v>277</v>
      </c>
      <c r="C11" s="161">
        <v>10</v>
      </c>
      <c r="D11" s="161">
        <v>153</v>
      </c>
      <c r="E11" s="161">
        <v>114</v>
      </c>
    </row>
    <row r="12" spans="1:5" ht="20.25" customHeight="1">
      <c r="A12" s="416" t="s">
        <v>35</v>
      </c>
      <c r="B12" s="161">
        <v>193</v>
      </c>
      <c r="C12" s="161">
        <v>7</v>
      </c>
      <c r="D12" s="161">
        <v>104</v>
      </c>
      <c r="E12" s="161">
        <v>82</v>
      </c>
    </row>
    <row r="13" spans="1:5" ht="20.25" customHeight="1">
      <c r="A13" s="416" t="s">
        <v>36</v>
      </c>
      <c r="B13" s="161">
        <v>799</v>
      </c>
      <c r="C13" s="161">
        <v>14</v>
      </c>
      <c r="D13" s="161">
        <v>354</v>
      </c>
      <c r="E13" s="161">
        <v>431</v>
      </c>
    </row>
    <row r="14" spans="1:5" ht="20.25" customHeight="1">
      <c r="A14" s="416" t="s">
        <v>37</v>
      </c>
      <c r="B14" s="161">
        <v>115</v>
      </c>
      <c r="C14" s="161">
        <v>2</v>
      </c>
      <c r="D14" s="161">
        <v>68</v>
      </c>
      <c r="E14" s="161">
        <v>45</v>
      </c>
    </row>
    <row r="15" spans="1:5" ht="20.25" customHeight="1">
      <c r="A15" s="416" t="s">
        <v>38</v>
      </c>
      <c r="B15" s="161">
        <v>1417</v>
      </c>
      <c r="C15" s="161">
        <v>148</v>
      </c>
      <c r="D15" s="161">
        <v>821</v>
      </c>
      <c r="E15" s="161">
        <v>448</v>
      </c>
    </row>
    <row r="16" spans="1:5" ht="20.25" customHeight="1">
      <c r="A16" s="416" t="s">
        <v>39</v>
      </c>
      <c r="B16" s="161">
        <v>189</v>
      </c>
      <c r="C16" s="161">
        <v>11</v>
      </c>
      <c r="D16" s="161">
        <v>123</v>
      </c>
      <c r="E16" s="161">
        <v>55</v>
      </c>
    </row>
    <row r="17" spans="1:6" ht="20.25" customHeight="1">
      <c r="A17" s="416" t="s">
        <v>40</v>
      </c>
      <c r="B17" s="161">
        <v>208</v>
      </c>
      <c r="C17" s="161">
        <v>3</v>
      </c>
      <c r="D17" s="161">
        <v>130</v>
      </c>
      <c r="E17" s="161">
        <v>75</v>
      </c>
    </row>
    <row r="18" spans="1:6" ht="20.25" customHeight="1">
      <c r="A18" s="416" t="s">
        <v>41</v>
      </c>
      <c r="B18" s="161">
        <v>2946</v>
      </c>
      <c r="C18" s="161">
        <v>100</v>
      </c>
      <c r="D18" s="161">
        <v>1479</v>
      </c>
      <c r="E18" s="161">
        <v>1367</v>
      </c>
    </row>
    <row r="19" spans="1:6" ht="20.25" customHeight="1">
      <c r="A19" s="416" t="s">
        <v>42</v>
      </c>
      <c r="B19" s="161">
        <v>3702</v>
      </c>
      <c r="C19" s="161">
        <v>203</v>
      </c>
      <c r="D19" s="161">
        <v>1751</v>
      </c>
      <c r="E19" s="161">
        <v>1748</v>
      </c>
    </row>
    <row r="20" spans="1:6" ht="20.25" customHeight="1">
      <c r="A20" s="416" t="s">
        <v>43</v>
      </c>
      <c r="B20" s="161">
        <v>187</v>
      </c>
      <c r="C20" s="161">
        <v>6</v>
      </c>
      <c r="D20" s="161">
        <v>121</v>
      </c>
      <c r="E20" s="161">
        <v>60</v>
      </c>
    </row>
    <row r="21" spans="1:6" ht="20.25" customHeight="1">
      <c r="A21" s="416" t="s">
        <v>44</v>
      </c>
      <c r="B21" s="161">
        <v>591</v>
      </c>
      <c r="C21" s="161">
        <v>24</v>
      </c>
      <c r="D21" s="161">
        <v>305</v>
      </c>
      <c r="E21" s="161">
        <v>262</v>
      </c>
    </row>
    <row r="22" spans="1:6" ht="20.25" customHeight="1">
      <c r="A22" s="416" t="s">
        <v>45</v>
      </c>
      <c r="B22" s="161">
        <v>529</v>
      </c>
      <c r="C22" s="161">
        <v>24</v>
      </c>
      <c r="D22" s="161">
        <v>349</v>
      </c>
      <c r="E22" s="161">
        <v>156</v>
      </c>
    </row>
    <row r="23" spans="1:6" ht="20.25" customHeight="1">
      <c r="A23" s="416" t="s">
        <v>46</v>
      </c>
      <c r="B23" s="161">
        <v>82</v>
      </c>
      <c r="C23" s="161">
        <v>3</v>
      </c>
      <c r="D23" s="161">
        <v>36</v>
      </c>
      <c r="E23" s="161">
        <v>43</v>
      </c>
    </row>
    <row r="24" spans="1:6" ht="20.25" customHeight="1">
      <c r="A24" s="416" t="s">
        <v>47</v>
      </c>
      <c r="B24" s="161">
        <v>151</v>
      </c>
      <c r="C24" s="161">
        <v>6</v>
      </c>
      <c r="D24" s="161">
        <v>102</v>
      </c>
      <c r="E24" s="161">
        <v>43</v>
      </c>
    </row>
    <row r="25" spans="1:6" ht="20.25" customHeight="1">
      <c r="A25" s="416" t="s">
        <v>48</v>
      </c>
      <c r="B25" s="161">
        <v>9</v>
      </c>
      <c r="C25" s="161">
        <v>0</v>
      </c>
      <c r="D25" s="161">
        <v>9</v>
      </c>
      <c r="E25" s="161">
        <v>0</v>
      </c>
    </row>
    <row r="26" spans="1:6" ht="14.95" thickBot="1">
      <c r="A26" s="48"/>
      <c r="B26" s="50"/>
      <c r="C26" s="50"/>
      <c r="D26" s="50"/>
      <c r="E26" s="50"/>
    </row>
    <row r="27" spans="1:6" ht="14.95" thickTop="1"/>
    <row r="28" spans="1:6">
      <c r="A28" s="5"/>
    </row>
    <row r="29" spans="1:6" ht="14.95" customHeight="1">
      <c r="A29" s="5"/>
      <c r="B29" s="745" t="s">
        <v>606</v>
      </c>
      <c r="C29" s="745"/>
      <c r="D29" s="745"/>
      <c r="E29" s="745"/>
      <c r="F29" s="704"/>
    </row>
    <row r="30" spans="1:6">
      <c r="B30" s="745"/>
      <c r="C30" s="745"/>
      <c r="D30" s="745"/>
      <c r="E30" s="745"/>
      <c r="F30" s="704"/>
    </row>
  </sheetData>
  <mergeCells count="5">
    <mergeCell ref="A4:A5"/>
    <mergeCell ref="B4:B5"/>
    <mergeCell ref="C4:E4"/>
    <mergeCell ref="A2:E3"/>
    <mergeCell ref="B29:E30"/>
  </mergeCells>
  <hyperlinks>
    <hyperlink ref="A1" location="INDICE!A1" display="Índice"/>
  </hyperlink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85" zoomScaleNormal="85" workbookViewId="0"/>
  </sheetViews>
  <sheetFormatPr baseColWidth="10" defaultColWidth="11.375" defaultRowHeight="14.3"/>
  <cols>
    <col min="1" max="1" width="6" style="5" customWidth="1"/>
    <col min="2" max="2" width="82.375" style="5" customWidth="1"/>
    <col min="3" max="3" width="11.375" style="5"/>
    <col min="4" max="6" width="17.75" style="5" customWidth="1"/>
    <col min="7" max="16384" width="11.375" style="5"/>
  </cols>
  <sheetData>
    <row r="1" spans="1:8">
      <c r="A1" s="657" t="s">
        <v>628</v>
      </c>
      <c r="B1" s="20"/>
      <c r="C1" s="20"/>
      <c r="D1" s="20"/>
      <c r="E1" s="20"/>
      <c r="F1" s="20"/>
      <c r="G1" s="42"/>
      <c r="H1" s="42"/>
    </row>
    <row r="2" spans="1:8">
      <c r="A2" s="719" t="s">
        <v>615</v>
      </c>
      <c r="B2" s="719"/>
      <c r="C2" s="719"/>
      <c r="D2" s="719"/>
      <c r="E2" s="719"/>
      <c r="F2" s="719"/>
    </row>
    <row r="3" spans="1:8">
      <c r="A3" s="720"/>
      <c r="B3" s="720"/>
      <c r="C3" s="720"/>
      <c r="D3" s="720"/>
      <c r="E3" s="720"/>
      <c r="F3" s="720"/>
    </row>
    <row r="4" spans="1:8" ht="14.95" customHeight="1">
      <c r="A4" s="781" t="s">
        <v>608</v>
      </c>
      <c r="B4" s="781"/>
      <c r="C4" s="861" t="s">
        <v>12</v>
      </c>
      <c r="D4" s="747" t="s">
        <v>220</v>
      </c>
      <c r="E4" s="747"/>
      <c r="F4" s="747"/>
    </row>
    <row r="5" spans="1:8">
      <c r="A5" s="782"/>
      <c r="B5" s="782"/>
      <c r="C5" s="862"/>
      <c r="D5" s="696" t="s">
        <v>49</v>
      </c>
      <c r="E5" s="696" t="s">
        <v>93</v>
      </c>
      <c r="F5" s="697" t="s">
        <v>20</v>
      </c>
    </row>
    <row r="6" spans="1:8">
      <c r="A6" s="291"/>
      <c r="B6" s="291"/>
      <c r="C6" s="311"/>
      <c r="D6" s="312"/>
      <c r="E6" s="312"/>
      <c r="F6" s="312"/>
    </row>
    <row r="7" spans="1:8">
      <c r="A7" s="292" t="s">
        <v>28</v>
      </c>
      <c r="B7" s="292"/>
      <c r="C7" s="313">
        <v>795</v>
      </c>
      <c r="D7" s="313">
        <v>222</v>
      </c>
      <c r="E7" s="313">
        <v>569</v>
      </c>
      <c r="F7" s="313">
        <v>4</v>
      </c>
    </row>
    <row r="8" spans="1:8">
      <c r="A8" s="296" t="s">
        <v>50</v>
      </c>
      <c r="B8" s="296" t="s">
        <v>51</v>
      </c>
      <c r="C8" s="161">
        <v>2</v>
      </c>
      <c r="D8" s="161">
        <v>0</v>
      </c>
      <c r="E8" s="161">
        <v>2</v>
      </c>
      <c r="F8" s="161">
        <v>0</v>
      </c>
      <c r="H8" s="314"/>
    </row>
    <row r="9" spans="1:8">
      <c r="A9" s="298" t="s">
        <v>207</v>
      </c>
      <c r="B9" s="298" t="s">
        <v>52</v>
      </c>
      <c r="C9" s="161">
        <v>173</v>
      </c>
      <c r="D9" s="161">
        <v>72</v>
      </c>
      <c r="E9" s="161">
        <v>100</v>
      </c>
      <c r="F9" s="161">
        <v>1</v>
      </c>
    </row>
    <row r="10" spans="1:8">
      <c r="A10" s="5" t="s">
        <v>53</v>
      </c>
      <c r="B10" s="300" t="s">
        <v>54</v>
      </c>
      <c r="C10" s="161">
        <v>2</v>
      </c>
      <c r="D10" s="161">
        <v>1</v>
      </c>
      <c r="E10" s="161">
        <v>1</v>
      </c>
      <c r="F10" s="161">
        <v>0</v>
      </c>
    </row>
    <row r="11" spans="1:8" ht="14.3" customHeight="1">
      <c r="A11" s="298" t="s">
        <v>208</v>
      </c>
      <c r="B11" s="300" t="s">
        <v>209</v>
      </c>
      <c r="C11" s="161">
        <v>5</v>
      </c>
      <c r="D11" s="161">
        <v>2</v>
      </c>
      <c r="E11" s="161">
        <v>3</v>
      </c>
      <c r="F11" s="161">
        <v>0</v>
      </c>
    </row>
    <row r="12" spans="1:8">
      <c r="A12" s="298" t="s">
        <v>56</v>
      </c>
      <c r="B12" s="298" t="s">
        <v>57</v>
      </c>
      <c r="C12" s="161">
        <v>6</v>
      </c>
      <c r="D12" s="161">
        <v>3</v>
      </c>
      <c r="E12" s="161">
        <v>3</v>
      </c>
      <c r="F12" s="161">
        <v>0</v>
      </c>
    </row>
    <row r="13" spans="1:8" s="10" customFormat="1" ht="18" customHeight="1">
      <c r="A13" s="301" t="s">
        <v>210</v>
      </c>
      <c r="B13" s="300" t="s">
        <v>68</v>
      </c>
      <c r="C13" s="161">
        <v>424</v>
      </c>
      <c r="D13" s="161">
        <v>114</v>
      </c>
      <c r="E13" s="161">
        <v>309</v>
      </c>
      <c r="F13" s="161">
        <v>1</v>
      </c>
    </row>
    <row r="14" spans="1:8">
      <c r="A14" s="298" t="s">
        <v>211</v>
      </c>
      <c r="B14" s="300" t="s">
        <v>58</v>
      </c>
      <c r="C14" s="161">
        <v>37</v>
      </c>
      <c r="D14" s="161">
        <v>7</v>
      </c>
      <c r="E14" s="161">
        <v>30</v>
      </c>
      <c r="F14" s="161">
        <v>0</v>
      </c>
    </row>
    <row r="15" spans="1:8">
      <c r="A15" s="298" t="s">
        <v>212</v>
      </c>
      <c r="B15" s="298" t="s">
        <v>59</v>
      </c>
      <c r="C15" s="161">
        <v>51</v>
      </c>
      <c r="D15" s="161">
        <v>9</v>
      </c>
      <c r="E15" s="161">
        <v>41</v>
      </c>
      <c r="F15" s="161">
        <v>1</v>
      </c>
    </row>
    <row r="16" spans="1:8">
      <c r="A16" s="5" t="s">
        <v>213</v>
      </c>
      <c r="B16" s="300" t="s">
        <v>60</v>
      </c>
      <c r="C16" s="161">
        <v>2</v>
      </c>
      <c r="D16" s="161">
        <v>0</v>
      </c>
      <c r="E16" s="161">
        <v>2</v>
      </c>
      <c r="F16" s="161">
        <v>0</v>
      </c>
    </row>
    <row r="17" spans="1:8">
      <c r="A17" s="298" t="s">
        <v>214</v>
      </c>
      <c r="B17" s="298" t="s">
        <v>61</v>
      </c>
      <c r="C17" s="161">
        <v>8</v>
      </c>
      <c r="D17" s="161">
        <v>3</v>
      </c>
      <c r="E17" s="161">
        <v>5</v>
      </c>
      <c r="F17" s="161">
        <v>0</v>
      </c>
    </row>
    <row r="18" spans="1:8">
      <c r="A18" s="5" t="s">
        <v>215</v>
      </c>
      <c r="B18" s="300" t="s">
        <v>62</v>
      </c>
      <c r="C18" s="161">
        <v>6</v>
      </c>
      <c r="D18" s="161">
        <v>2</v>
      </c>
      <c r="E18" s="161">
        <v>4</v>
      </c>
      <c r="F18" s="161">
        <v>0</v>
      </c>
    </row>
    <row r="19" spans="1:8">
      <c r="A19" s="298" t="s">
        <v>63</v>
      </c>
      <c r="B19" s="298" t="s">
        <v>64</v>
      </c>
      <c r="C19" s="161">
        <v>11</v>
      </c>
      <c r="D19" s="161">
        <v>2</v>
      </c>
      <c r="E19" s="161">
        <v>9</v>
      </c>
      <c r="F19" s="161">
        <v>0</v>
      </c>
    </row>
    <row r="20" spans="1:8">
      <c r="A20" s="298" t="s">
        <v>216</v>
      </c>
      <c r="B20" s="300" t="s">
        <v>65</v>
      </c>
      <c r="C20" s="161">
        <v>28</v>
      </c>
      <c r="D20" s="161">
        <v>1</v>
      </c>
      <c r="E20" s="161">
        <v>27</v>
      </c>
      <c r="F20" s="161">
        <v>0</v>
      </c>
    </row>
    <row r="21" spans="1:8">
      <c r="A21" s="298" t="s">
        <v>217</v>
      </c>
      <c r="B21" s="298" t="s">
        <v>66</v>
      </c>
      <c r="C21" s="161">
        <v>22</v>
      </c>
      <c r="D21" s="161">
        <v>2</v>
      </c>
      <c r="E21" s="161">
        <v>19</v>
      </c>
      <c r="F21" s="161">
        <v>1</v>
      </c>
    </row>
    <row r="22" spans="1:8">
      <c r="A22" s="5" t="s">
        <v>218</v>
      </c>
      <c r="B22" s="300" t="s">
        <v>67</v>
      </c>
      <c r="C22" s="161">
        <v>5</v>
      </c>
      <c r="D22" s="161">
        <v>2</v>
      </c>
      <c r="E22" s="161">
        <v>3</v>
      </c>
      <c r="F22" s="161">
        <v>0</v>
      </c>
    </row>
    <row r="23" spans="1:8">
      <c r="A23" s="298" t="s">
        <v>219</v>
      </c>
      <c r="B23" s="298" t="s">
        <v>197</v>
      </c>
      <c r="C23" s="161">
        <v>13</v>
      </c>
      <c r="D23" s="161">
        <v>2</v>
      </c>
      <c r="E23" s="161">
        <v>11</v>
      </c>
      <c r="F23" s="161">
        <v>0</v>
      </c>
    </row>
    <row r="24" spans="1:8" ht="14.95" thickBot="1">
      <c r="A24" s="228"/>
      <c r="B24" s="303"/>
      <c r="C24" s="56"/>
      <c r="D24" s="56"/>
      <c r="E24" s="304"/>
      <c r="F24" s="304"/>
    </row>
    <row r="25" spans="1:8" ht="14.95" thickTop="1">
      <c r="A25" s="20"/>
      <c r="B25" s="20"/>
      <c r="C25" s="20"/>
      <c r="D25" s="20"/>
      <c r="E25" s="20"/>
      <c r="F25" s="20"/>
      <c r="G25" s="42"/>
      <c r="H25" s="42"/>
    </row>
    <row r="26" spans="1:8">
      <c r="A26" s="42"/>
      <c r="B26" s="42"/>
      <c r="C26" s="42"/>
      <c r="D26" s="42"/>
      <c r="E26" s="42"/>
      <c r="F26" s="42"/>
      <c r="G26" s="42"/>
      <c r="H26" s="42"/>
    </row>
    <row r="27" spans="1:8">
      <c r="C27" s="662" t="s">
        <v>715</v>
      </c>
    </row>
    <row r="28" spans="1:8">
      <c r="D28" s="58"/>
      <c r="E28" s="58"/>
      <c r="F28" s="58"/>
      <c r="G28" s="58"/>
      <c r="H28" s="58"/>
    </row>
    <row r="31" spans="1:8">
      <c r="D31" s="315"/>
      <c r="E31" s="315"/>
      <c r="F31" s="315"/>
    </row>
  </sheetData>
  <mergeCells count="4">
    <mergeCell ref="A4:B5"/>
    <mergeCell ref="C4:C5"/>
    <mergeCell ref="D4:F4"/>
    <mergeCell ref="A2:F3"/>
  </mergeCells>
  <hyperlinks>
    <hyperlink ref="A1" location="INDICE!A1" display="Índice"/>
  </hyperlinks>
  <pageMargins left="0.7" right="0.7" top="0.75" bottom="0.75" header="0.3" footer="0.3"/>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7" zoomScale="85" zoomScaleNormal="85" workbookViewId="0">
      <selection activeCell="B27" sqref="B27"/>
    </sheetView>
  </sheetViews>
  <sheetFormatPr baseColWidth="10" defaultColWidth="11.375" defaultRowHeight="14.3"/>
  <cols>
    <col min="1" max="1" width="7.25" style="5" customWidth="1"/>
    <col min="2" max="2" width="87.625" style="5" customWidth="1"/>
    <col min="3" max="3" width="14.875" style="5" customWidth="1"/>
    <col min="4" max="5" width="10.75" style="5" customWidth="1"/>
    <col min="6" max="6" width="13.25" style="5" customWidth="1"/>
    <col min="7" max="16384" width="11.375" style="5"/>
  </cols>
  <sheetData>
    <row r="1" spans="1:7">
      <c r="A1" s="657" t="s">
        <v>628</v>
      </c>
    </row>
    <row r="2" spans="1:7">
      <c r="A2" s="866" t="s">
        <v>616</v>
      </c>
      <c r="B2" s="866"/>
      <c r="C2" s="866"/>
      <c r="D2" s="866"/>
      <c r="E2" s="866"/>
      <c r="F2" s="866"/>
    </row>
    <row r="3" spans="1:7">
      <c r="A3" s="867"/>
      <c r="B3" s="867"/>
      <c r="C3" s="867"/>
      <c r="D3" s="867"/>
      <c r="E3" s="867"/>
      <c r="F3" s="867"/>
    </row>
    <row r="4" spans="1:7" ht="14.95" customHeight="1">
      <c r="A4" s="781" t="s">
        <v>608</v>
      </c>
      <c r="B4" s="781"/>
      <c r="C4" s="863" t="s">
        <v>12</v>
      </c>
      <c r="D4" s="865" t="s">
        <v>221</v>
      </c>
      <c r="E4" s="865" t="s">
        <v>20</v>
      </c>
      <c r="F4" s="865"/>
    </row>
    <row r="5" spans="1:7">
      <c r="A5" s="782"/>
      <c r="B5" s="782"/>
      <c r="C5" s="864"/>
      <c r="D5" s="357" t="s">
        <v>49</v>
      </c>
      <c r="E5" s="357" t="s">
        <v>69</v>
      </c>
      <c r="F5" s="318" t="s">
        <v>20</v>
      </c>
    </row>
    <row r="6" spans="1:7">
      <c r="A6" s="319"/>
      <c r="B6" s="319"/>
      <c r="C6" s="585"/>
      <c r="D6" s="20"/>
      <c r="E6" s="20"/>
      <c r="F6" s="20"/>
    </row>
    <row r="7" spans="1:7">
      <c r="A7" s="353" t="s">
        <v>28</v>
      </c>
      <c r="B7" s="320"/>
      <c r="C7" s="591">
        <v>795</v>
      </c>
      <c r="D7" s="587">
        <v>161</v>
      </c>
      <c r="E7" s="587">
        <v>607</v>
      </c>
      <c r="F7" s="587">
        <v>27</v>
      </c>
    </row>
    <row r="8" spans="1:7">
      <c r="A8" s="296" t="s">
        <v>50</v>
      </c>
      <c r="B8" s="296" t="s">
        <v>51</v>
      </c>
      <c r="C8" s="592">
        <v>2</v>
      </c>
      <c r="D8" s="588">
        <v>0</v>
      </c>
      <c r="E8" s="588">
        <v>2</v>
      </c>
      <c r="F8" s="588">
        <v>0</v>
      </c>
    </row>
    <row r="9" spans="1:7">
      <c r="A9" s="298" t="s">
        <v>207</v>
      </c>
      <c r="B9" s="298" t="s">
        <v>52</v>
      </c>
      <c r="C9" s="592">
        <v>173</v>
      </c>
      <c r="D9" s="588">
        <v>69</v>
      </c>
      <c r="E9" s="588">
        <v>98</v>
      </c>
      <c r="F9" s="588">
        <v>6</v>
      </c>
    </row>
    <row r="10" spans="1:7">
      <c r="A10" s="5" t="s">
        <v>53</v>
      </c>
      <c r="B10" s="300" t="s">
        <v>54</v>
      </c>
      <c r="C10" s="592">
        <v>2</v>
      </c>
      <c r="D10" s="588">
        <v>0</v>
      </c>
      <c r="E10" s="588">
        <v>1</v>
      </c>
      <c r="F10" s="588">
        <v>1</v>
      </c>
    </row>
    <row r="11" spans="1:7" ht="18" customHeight="1">
      <c r="A11" s="298" t="s">
        <v>208</v>
      </c>
      <c r="B11" s="300" t="s">
        <v>209</v>
      </c>
      <c r="C11" s="592">
        <v>5</v>
      </c>
      <c r="D11" s="588">
        <v>3</v>
      </c>
      <c r="E11" s="588">
        <v>2</v>
      </c>
      <c r="F11" s="588">
        <v>0</v>
      </c>
    </row>
    <row r="12" spans="1:7">
      <c r="A12" s="298" t="s">
        <v>56</v>
      </c>
      <c r="B12" s="298" t="s">
        <v>57</v>
      </c>
      <c r="C12" s="592">
        <v>6</v>
      </c>
      <c r="D12" s="588">
        <v>0</v>
      </c>
      <c r="E12" s="588">
        <v>6</v>
      </c>
      <c r="F12" s="588">
        <v>0</v>
      </c>
    </row>
    <row r="13" spans="1:7" s="10" customFormat="1" ht="16.5" customHeight="1">
      <c r="A13" s="301" t="s">
        <v>210</v>
      </c>
      <c r="B13" s="300" t="s">
        <v>68</v>
      </c>
      <c r="C13" s="592">
        <v>424</v>
      </c>
      <c r="D13" s="588">
        <v>72</v>
      </c>
      <c r="E13" s="588">
        <v>340</v>
      </c>
      <c r="F13" s="588">
        <v>12</v>
      </c>
      <c r="G13" s="302"/>
    </row>
    <row r="14" spans="1:7">
      <c r="A14" s="298" t="s">
        <v>211</v>
      </c>
      <c r="B14" s="300" t="s">
        <v>58</v>
      </c>
      <c r="C14" s="592">
        <v>37</v>
      </c>
      <c r="D14" s="588">
        <v>6</v>
      </c>
      <c r="E14" s="588">
        <v>30</v>
      </c>
      <c r="F14" s="588">
        <v>1</v>
      </c>
    </row>
    <row r="15" spans="1:7">
      <c r="A15" s="298" t="s">
        <v>212</v>
      </c>
      <c r="B15" s="298" t="s">
        <v>59</v>
      </c>
      <c r="C15" s="592">
        <v>51</v>
      </c>
      <c r="D15" s="588">
        <v>4</v>
      </c>
      <c r="E15" s="588">
        <v>41</v>
      </c>
      <c r="F15" s="588">
        <v>6</v>
      </c>
    </row>
    <row r="16" spans="1:7">
      <c r="A16" s="5" t="s">
        <v>213</v>
      </c>
      <c r="B16" s="300" t="s">
        <v>60</v>
      </c>
      <c r="C16" s="592">
        <v>2</v>
      </c>
      <c r="D16" s="588">
        <v>1</v>
      </c>
      <c r="E16" s="588">
        <v>1</v>
      </c>
      <c r="F16" s="588">
        <v>0</v>
      </c>
    </row>
    <row r="17" spans="1:6">
      <c r="A17" s="298" t="s">
        <v>214</v>
      </c>
      <c r="B17" s="298" t="s">
        <v>61</v>
      </c>
      <c r="C17" s="592">
        <v>8</v>
      </c>
      <c r="D17" s="588">
        <v>2</v>
      </c>
      <c r="E17" s="588">
        <v>6</v>
      </c>
      <c r="F17" s="588">
        <v>0</v>
      </c>
    </row>
    <row r="18" spans="1:6">
      <c r="A18" s="5" t="s">
        <v>215</v>
      </c>
      <c r="B18" s="300" t="s">
        <v>62</v>
      </c>
      <c r="C18" s="592">
        <v>6</v>
      </c>
      <c r="D18" s="588">
        <v>1</v>
      </c>
      <c r="E18" s="588">
        <v>5</v>
      </c>
      <c r="F18" s="588">
        <v>0</v>
      </c>
    </row>
    <row r="19" spans="1:6">
      <c r="A19" s="298" t="s">
        <v>63</v>
      </c>
      <c r="B19" s="298" t="s">
        <v>64</v>
      </c>
      <c r="C19" s="592">
        <v>11</v>
      </c>
      <c r="D19" s="588">
        <v>1</v>
      </c>
      <c r="E19" s="588">
        <v>10</v>
      </c>
      <c r="F19" s="588">
        <v>0</v>
      </c>
    </row>
    <row r="20" spans="1:6">
      <c r="A20" s="298" t="s">
        <v>216</v>
      </c>
      <c r="B20" s="300" t="s">
        <v>65</v>
      </c>
      <c r="C20" s="592">
        <v>28</v>
      </c>
      <c r="D20" s="588">
        <v>1</v>
      </c>
      <c r="E20" s="588">
        <v>27</v>
      </c>
      <c r="F20" s="588">
        <v>0</v>
      </c>
    </row>
    <row r="21" spans="1:6">
      <c r="A21" s="298" t="s">
        <v>217</v>
      </c>
      <c r="B21" s="298" t="s">
        <v>66</v>
      </c>
      <c r="C21" s="592">
        <v>22</v>
      </c>
      <c r="D21" s="588">
        <v>0</v>
      </c>
      <c r="E21" s="588">
        <v>22</v>
      </c>
      <c r="F21" s="588">
        <v>0</v>
      </c>
    </row>
    <row r="22" spans="1:6">
      <c r="A22" s="5" t="s">
        <v>218</v>
      </c>
      <c r="B22" s="300" t="s">
        <v>67</v>
      </c>
      <c r="C22" s="592">
        <v>5</v>
      </c>
      <c r="D22" s="588">
        <v>0</v>
      </c>
      <c r="E22" s="588">
        <v>5</v>
      </c>
      <c r="F22" s="588">
        <v>0</v>
      </c>
    </row>
    <row r="23" spans="1:6">
      <c r="A23" s="298" t="s">
        <v>219</v>
      </c>
      <c r="B23" s="298" t="s">
        <v>197</v>
      </c>
      <c r="C23" s="592">
        <v>13</v>
      </c>
      <c r="D23" s="588">
        <v>1</v>
      </c>
      <c r="E23" s="588">
        <v>11</v>
      </c>
      <c r="F23" s="588">
        <v>1</v>
      </c>
    </row>
    <row r="24" spans="1:6" ht="14.95" thickBot="1">
      <c r="A24" s="321"/>
      <c r="B24" s="321"/>
      <c r="C24" s="589"/>
      <c r="D24" s="590"/>
      <c r="E24" s="590"/>
      <c r="F24" s="590"/>
    </row>
    <row r="25" spans="1:6" ht="14.95" thickTop="1"/>
    <row r="27" spans="1:6">
      <c r="D27" s="58"/>
      <c r="E27" s="58"/>
    </row>
    <row r="28" spans="1:6">
      <c r="C28" s="634" t="s">
        <v>714</v>
      </c>
    </row>
  </sheetData>
  <mergeCells count="4">
    <mergeCell ref="A4:B5"/>
    <mergeCell ref="C4:C5"/>
    <mergeCell ref="D4:F4"/>
    <mergeCell ref="A2:F3"/>
  </mergeCells>
  <hyperlinks>
    <hyperlink ref="A1" location="INDICE!A1" display="Índice"/>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1"/>
  <sheetViews>
    <sheetView zoomScale="85" zoomScaleNormal="85" workbookViewId="0"/>
  </sheetViews>
  <sheetFormatPr baseColWidth="10" defaultRowHeight="14.3"/>
  <cols>
    <col min="1" max="1" width="7.125" customWidth="1"/>
    <col min="2" max="2" width="33.75" customWidth="1"/>
    <col min="4" max="4" width="15.25" customWidth="1"/>
    <col min="5" max="5" width="13.75" customWidth="1"/>
    <col min="6" max="6" width="12.625" customWidth="1"/>
    <col min="7" max="7" width="13.75" customWidth="1"/>
    <col min="8" max="8" width="10" customWidth="1"/>
    <col min="9" max="9" width="13.75" customWidth="1"/>
  </cols>
  <sheetData>
    <row r="1" spans="1:38" s="5" customFormat="1">
      <c r="A1" s="657" t="s">
        <v>628</v>
      </c>
    </row>
    <row r="2" spans="1:38">
      <c r="A2" s="719" t="s">
        <v>617</v>
      </c>
      <c r="B2" s="719"/>
      <c r="C2" s="719"/>
      <c r="D2" s="719"/>
      <c r="E2" s="719"/>
      <c r="F2" s="719"/>
      <c r="G2" s="719"/>
      <c r="H2" s="719"/>
      <c r="I2" s="719"/>
      <c r="J2" s="322"/>
      <c r="K2" s="5"/>
      <c r="L2" s="5"/>
      <c r="M2" s="5"/>
      <c r="N2" s="5"/>
      <c r="O2" s="5"/>
      <c r="P2" s="5"/>
      <c r="Q2" s="5"/>
      <c r="R2" s="5"/>
      <c r="S2" s="5"/>
      <c r="T2" s="5"/>
      <c r="U2" s="5"/>
      <c r="V2" s="5"/>
      <c r="W2" s="5"/>
      <c r="X2" s="5"/>
      <c r="Y2" s="5"/>
      <c r="Z2" s="5"/>
      <c r="AA2" s="5"/>
      <c r="AB2" s="5"/>
      <c r="AC2" s="5"/>
      <c r="AD2" s="5"/>
      <c r="AE2" s="5"/>
      <c r="AF2" s="5"/>
      <c r="AG2" s="5"/>
      <c r="AH2" s="5"/>
      <c r="AI2" s="5"/>
      <c r="AJ2" s="5"/>
      <c r="AK2" s="5"/>
      <c r="AL2" s="5"/>
    </row>
    <row r="3" spans="1:38">
      <c r="A3" s="720"/>
      <c r="B3" s="720"/>
      <c r="C3" s="720"/>
      <c r="D3" s="720"/>
      <c r="E3" s="720"/>
      <c r="F3" s="720"/>
      <c r="G3" s="720"/>
      <c r="H3" s="720"/>
      <c r="I3" s="720"/>
      <c r="J3" s="322"/>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ht="14.95" customHeight="1">
      <c r="A4" s="781" t="s">
        <v>608</v>
      </c>
      <c r="B4" s="781"/>
      <c r="C4" s="717" t="s">
        <v>12</v>
      </c>
      <c r="D4" s="795" t="s">
        <v>222</v>
      </c>
      <c r="E4" s="795"/>
      <c r="F4" s="795"/>
      <c r="G4" s="795"/>
      <c r="H4" s="795"/>
      <c r="I4" s="795"/>
      <c r="J4" s="62"/>
      <c r="K4" s="5"/>
      <c r="L4" s="5"/>
      <c r="M4" s="5"/>
      <c r="N4" s="5"/>
      <c r="O4" s="5"/>
      <c r="P4" s="5"/>
      <c r="Q4" s="5"/>
      <c r="R4" s="5"/>
      <c r="S4" s="5"/>
      <c r="T4" s="5"/>
      <c r="U4" s="5"/>
      <c r="V4" s="5"/>
      <c r="W4" s="5"/>
      <c r="X4" s="5"/>
      <c r="Y4" s="5"/>
      <c r="Z4" s="5"/>
      <c r="AA4" s="5"/>
      <c r="AB4" s="5"/>
      <c r="AC4" s="5"/>
      <c r="AD4" s="5"/>
      <c r="AE4" s="5"/>
      <c r="AF4" s="5"/>
      <c r="AG4" s="5"/>
      <c r="AH4" s="5"/>
      <c r="AI4" s="5"/>
      <c r="AJ4" s="5"/>
      <c r="AK4" s="5"/>
      <c r="AL4" s="5"/>
    </row>
    <row r="5" spans="1:38" ht="63" customHeight="1">
      <c r="A5" s="782"/>
      <c r="B5" s="782"/>
      <c r="C5" s="718"/>
      <c r="D5" s="352" t="s">
        <v>223</v>
      </c>
      <c r="E5" s="352" t="s">
        <v>224</v>
      </c>
      <c r="F5" s="352" t="s">
        <v>225</v>
      </c>
      <c r="G5" s="352" t="s">
        <v>226</v>
      </c>
      <c r="H5" s="584" t="s">
        <v>712</v>
      </c>
      <c r="I5" s="352" t="s">
        <v>20</v>
      </c>
      <c r="J5" s="62"/>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15.8" customHeight="1">
      <c r="A6" s="217"/>
      <c r="B6" s="323"/>
      <c r="C6" s="323"/>
      <c r="D6" s="324"/>
      <c r="E6" s="324"/>
      <c r="F6" s="324"/>
      <c r="G6" s="324"/>
      <c r="H6" s="324"/>
      <c r="I6" s="324"/>
      <c r="J6" s="32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s="328" customFormat="1" ht="17.350000000000001" customHeight="1">
      <c r="A7" s="193" t="s">
        <v>28</v>
      </c>
      <c r="B7" s="326"/>
      <c r="C7" s="203">
        <v>795</v>
      </c>
      <c r="D7" s="203">
        <v>277</v>
      </c>
      <c r="E7" s="203">
        <v>326</v>
      </c>
      <c r="F7" s="203">
        <v>52</v>
      </c>
      <c r="G7" s="203">
        <v>96</v>
      </c>
      <c r="H7" s="203">
        <v>67</v>
      </c>
      <c r="I7" s="203">
        <v>57</v>
      </c>
      <c r="J7" s="325"/>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row>
    <row r="8" spans="1:38" s="328" customFormat="1">
      <c r="A8" s="59" t="s">
        <v>50</v>
      </c>
      <c r="B8" s="329" t="s">
        <v>51</v>
      </c>
      <c r="C8" s="489">
        <v>2</v>
      </c>
      <c r="D8" s="489">
        <v>0</v>
      </c>
      <c r="E8" s="489">
        <v>1</v>
      </c>
      <c r="F8" s="489">
        <v>0</v>
      </c>
      <c r="G8" s="489">
        <v>0</v>
      </c>
      <c r="H8" s="489">
        <v>1</v>
      </c>
      <c r="I8" s="489">
        <v>0</v>
      </c>
      <c r="J8" s="325"/>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row>
    <row r="9" spans="1:38" s="328" customFormat="1">
      <c r="A9" s="197" t="s">
        <v>207</v>
      </c>
      <c r="B9" s="329" t="s">
        <v>52</v>
      </c>
      <c r="C9" s="489">
        <v>173</v>
      </c>
      <c r="D9" s="489">
        <v>41</v>
      </c>
      <c r="E9" s="489">
        <v>62</v>
      </c>
      <c r="F9" s="489">
        <v>26</v>
      </c>
      <c r="G9" s="489">
        <v>34</v>
      </c>
      <c r="H9" s="489">
        <v>15</v>
      </c>
      <c r="I9" s="489">
        <v>14</v>
      </c>
      <c r="J9" s="325"/>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row>
    <row r="10" spans="1:38" s="328" customFormat="1" ht="28.55">
      <c r="A10" s="197" t="s">
        <v>53</v>
      </c>
      <c r="B10" s="329" t="s">
        <v>54</v>
      </c>
      <c r="C10" s="489">
        <v>2</v>
      </c>
      <c r="D10" s="489">
        <v>2</v>
      </c>
      <c r="E10" s="489">
        <v>1</v>
      </c>
      <c r="F10" s="489">
        <v>0</v>
      </c>
      <c r="G10" s="489">
        <v>0</v>
      </c>
      <c r="H10" s="489">
        <v>0</v>
      </c>
      <c r="I10" s="489">
        <v>0</v>
      </c>
      <c r="J10" s="1"/>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row>
    <row r="11" spans="1:38" s="328" customFormat="1" ht="42.8">
      <c r="A11" s="197" t="s">
        <v>208</v>
      </c>
      <c r="B11" s="329" t="s">
        <v>55</v>
      </c>
      <c r="C11" s="489">
        <v>5</v>
      </c>
      <c r="D11" s="489">
        <v>1</v>
      </c>
      <c r="E11" s="489">
        <v>3</v>
      </c>
      <c r="F11" s="489">
        <v>1</v>
      </c>
      <c r="G11" s="489">
        <v>0</v>
      </c>
      <c r="H11" s="489">
        <v>1</v>
      </c>
      <c r="I11" s="489">
        <v>0</v>
      </c>
      <c r="J11" s="1"/>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row>
    <row r="12" spans="1:38" s="328" customFormat="1">
      <c r="A12" s="197" t="s">
        <v>56</v>
      </c>
      <c r="B12" s="329" t="s">
        <v>57</v>
      </c>
      <c r="C12" s="489">
        <v>6</v>
      </c>
      <c r="D12" s="489">
        <v>2</v>
      </c>
      <c r="E12" s="489">
        <v>1</v>
      </c>
      <c r="F12" s="489">
        <v>0</v>
      </c>
      <c r="G12" s="489">
        <v>0</v>
      </c>
      <c r="H12" s="489">
        <v>0</v>
      </c>
      <c r="I12" s="489">
        <v>3</v>
      </c>
      <c r="J12" s="325"/>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row>
    <row r="13" spans="1:38" s="328" customFormat="1" ht="42.8">
      <c r="A13" s="200" t="s">
        <v>210</v>
      </c>
      <c r="B13" s="329" t="s">
        <v>68</v>
      </c>
      <c r="C13" s="489">
        <v>424</v>
      </c>
      <c r="D13" s="489">
        <v>141</v>
      </c>
      <c r="E13" s="489">
        <v>196</v>
      </c>
      <c r="F13" s="489">
        <v>22</v>
      </c>
      <c r="G13" s="489">
        <v>37</v>
      </c>
      <c r="H13" s="489">
        <v>34</v>
      </c>
      <c r="I13" s="489">
        <v>33</v>
      </c>
      <c r="J13" s="325"/>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row>
    <row r="14" spans="1:38" s="328" customFormat="1">
      <c r="A14" s="197" t="s">
        <v>211</v>
      </c>
      <c r="B14" s="329" t="s">
        <v>58</v>
      </c>
      <c r="C14" s="489">
        <v>37</v>
      </c>
      <c r="D14" s="489">
        <v>16</v>
      </c>
      <c r="E14" s="489">
        <v>10</v>
      </c>
      <c r="F14" s="489">
        <v>0</v>
      </c>
      <c r="G14" s="489">
        <v>11</v>
      </c>
      <c r="H14" s="489">
        <v>6</v>
      </c>
      <c r="I14" s="489">
        <v>0</v>
      </c>
      <c r="J14" s="325"/>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row>
    <row r="15" spans="1:38" s="328" customFormat="1">
      <c r="A15" s="197" t="s">
        <v>212</v>
      </c>
      <c r="B15" s="329" t="s">
        <v>59</v>
      </c>
      <c r="C15" s="489">
        <v>51</v>
      </c>
      <c r="D15" s="489">
        <v>25</v>
      </c>
      <c r="E15" s="489">
        <v>20</v>
      </c>
      <c r="F15" s="489">
        <v>1</v>
      </c>
      <c r="G15" s="489">
        <v>3</v>
      </c>
      <c r="H15" s="489">
        <v>1</v>
      </c>
      <c r="I15" s="489">
        <v>5</v>
      </c>
      <c r="J15" s="325"/>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row>
    <row r="16" spans="1:38" s="328" customFormat="1">
      <c r="A16" s="197" t="s">
        <v>213</v>
      </c>
      <c r="B16" s="329" t="s">
        <v>60</v>
      </c>
      <c r="C16" s="489">
        <v>2</v>
      </c>
      <c r="D16" s="489">
        <v>1</v>
      </c>
      <c r="E16" s="489">
        <v>1</v>
      </c>
      <c r="F16" s="489">
        <v>0</v>
      </c>
      <c r="G16" s="489">
        <v>0</v>
      </c>
      <c r="H16" s="489">
        <v>0</v>
      </c>
      <c r="I16" s="489">
        <v>0</v>
      </c>
      <c r="J16" s="325"/>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row>
    <row r="17" spans="1:38" s="328" customFormat="1">
      <c r="A17" s="197" t="s">
        <v>214</v>
      </c>
      <c r="B17" s="329" t="s">
        <v>61</v>
      </c>
      <c r="C17" s="489">
        <v>8</v>
      </c>
      <c r="D17" s="489">
        <v>4</v>
      </c>
      <c r="E17" s="489">
        <v>3</v>
      </c>
      <c r="F17" s="489">
        <v>0</v>
      </c>
      <c r="G17" s="489">
        <v>2</v>
      </c>
      <c r="H17" s="489">
        <v>1</v>
      </c>
      <c r="I17" s="489">
        <v>0</v>
      </c>
      <c r="J17" s="325"/>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row>
    <row r="18" spans="1:38" s="328" customFormat="1" ht="28.55">
      <c r="A18" s="197" t="s">
        <v>215</v>
      </c>
      <c r="B18" s="329" t="s">
        <v>62</v>
      </c>
      <c r="C18" s="489">
        <v>6</v>
      </c>
      <c r="D18" s="489">
        <v>2</v>
      </c>
      <c r="E18" s="489">
        <v>2</v>
      </c>
      <c r="F18" s="489">
        <v>1</v>
      </c>
      <c r="G18" s="489">
        <v>0</v>
      </c>
      <c r="H18" s="489">
        <v>1</v>
      </c>
      <c r="I18" s="489">
        <v>0</v>
      </c>
      <c r="J18" s="1"/>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row>
    <row r="19" spans="1:38" s="328" customFormat="1" ht="28.55">
      <c r="A19" s="197" t="s">
        <v>63</v>
      </c>
      <c r="B19" s="329" t="s">
        <v>64</v>
      </c>
      <c r="C19" s="489">
        <v>11</v>
      </c>
      <c r="D19" s="489">
        <v>3</v>
      </c>
      <c r="E19" s="489">
        <v>5</v>
      </c>
      <c r="F19" s="489">
        <v>0</v>
      </c>
      <c r="G19" s="489">
        <v>0</v>
      </c>
      <c r="H19" s="489">
        <v>2</v>
      </c>
      <c r="I19" s="489">
        <v>1</v>
      </c>
      <c r="J19" s="325"/>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row>
    <row r="20" spans="1:38" s="328" customFormat="1" ht="13.6" customHeight="1">
      <c r="A20" s="197" t="s">
        <v>216</v>
      </c>
      <c r="B20" s="329" t="s">
        <v>65</v>
      </c>
      <c r="C20" s="489">
        <v>28</v>
      </c>
      <c r="D20" s="489">
        <v>18</v>
      </c>
      <c r="E20" s="489">
        <v>10</v>
      </c>
      <c r="F20" s="489">
        <v>0</v>
      </c>
      <c r="G20" s="489">
        <v>2</v>
      </c>
      <c r="H20" s="489">
        <v>1</v>
      </c>
      <c r="I20" s="489">
        <v>0</v>
      </c>
      <c r="J20" s="325"/>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row>
    <row r="21" spans="1:38" s="328" customFormat="1">
      <c r="A21" s="197" t="s">
        <v>217</v>
      </c>
      <c r="B21" s="329" t="s">
        <v>66</v>
      </c>
      <c r="C21" s="489">
        <v>22</v>
      </c>
      <c r="D21" s="489">
        <v>12</v>
      </c>
      <c r="E21" s="489">
        <v>5</v>
      </c>
      <c r="F21" s="489">
        <v>0</v>
      </c>
      <c r="G21" s="489">
        <v>6</v>
      </c>
      <c r="H21" s="489">
        <v>3</v>
      </c>
      <c r="I21" s="489">
        <v>0</v>
      </c>
      <c r="J21" s="325"/>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row>
    <row r="22" spans="1:38" s="328" customFormat="1">
      <c r="A22" s="197" t="s">
        <v>218</v>
      </c>
      <c r="B22" s="329" t="s">
        <v>67</v>
      </c>
      <c r="C22" s="489">
        <v>5</v>
      </c>
      <c r="D22" s="489">
        <v>1</v>
      </c>
      <c r="E22" s="489">
        <v>3</v>
      </c>
      <c r="F22" s="489">
        <v>0</v>
      </c>
      <c r="G22" s="489">
        <v>0</v>
      </c>
      <c r="H22" s="489">
        <v>0</v>
      </c>
      <c r="I22" s="489">
        <v>1</v>
      </c>
      <c r="J22" s="4"/>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row>
    <row r="23" spans="1:38" s="333" customFormat="1" ht="30.75" customHeight="1">
      <c r="A23" s="322" t="s">
        <v>219</v>
      </c>
      <c r="B23" s="331" t="s">
        <v>197</v>
      </c>
      <c r="C23" s="490">
        <v>13</v>
      </c>
      <c r="D23" s="490">
        <v>8</v>
      </c>
      <c r="E23" s="490">
        <v>3</v>
      </c>
      <c r="F23" s="490">
        <v>1</v>
      </c>
      <c r="G23" s="490">
        <v>1</v>
      </c>
      <c r="H23" s="490">
        <v>1</v>
      </c>
      <c r="I23" s="490">
        <v>0</v>
      </c>
      <c r="J23" s="1"/>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row>
    <row r="24" spans="1:38" s="328" customFormat="1" ht="14.95" thickBot="1">
      <c r="A24" s="334"/>
      <c r="B24" s="304"/>
      <c r="C24" s="304"/>
      <c r="D24" s="304"/>
      <c r="E24" s="304"/>
      <c r="F24" s="304"/>
      <c r="G24" s="304"/>
      <c r="H24" s="304"/>
      <c r="I24" s="304"/>
      <c r="J24" s="246"/>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row>
    <row r="25" spans="1:38" s="5" customFormat="1" ht="14.95" thickTop="1"/>
    <row r="26" spans="1:38" s="5" customFormat="1">
      <c r="A26" s="63" t="s">
        <v>716</v>
      </c>
    </row>
    <row r="27" spans="1:38" s="5" customFormat="1">
      <c r="D27" s="727" t="s">
        <v>626</v>
      </c>
      <c r="E27" s="727"/>
      <c r="F27" s="727"/>
      <c r="G27" s="727"/>
      <c r="H27" s="727"/>
      <c r="I27" s="58"/>
    </row>
    <row r="28" spans="1:38" s="5" customFormat="1"/>
    <row r="29" spans="1:38" s="5" customFormat="1"/>
    <row r="30" spans="1:38" s="5" customFormat="1"/>
    <row r="31" spans="1:38" s="5" customFormat="1"/>
    <row r="32" spans="1:38" s="5" customFormat="1"/>
    <row r="33" s="5" customFormat="1"/>
    <row r="34" s="5" customFormat="1"/>
    <row r="35" s="5" customFormat="1"/>
    <row r="36" s="5" customFormat="1"/>
    <row r="37" s="5" customFormat="1"/>
    <row r="38" s="5" customFormat="1"/>
    <row r="39" s="5" customFormat="1"/>
    <row r="40" s="5" customFormat="1"/>
    <row r="41" s="5" customFormat="1"/>
    <row r="42" s="5" customFormat="1"/>
    <row r="43" s="5" customFormat="1"/>
    <row r="44" s="5" customFormat="1"/>
    <row r="45" s="5" customFormat="1"/>
    <row r="46" s="5" customFormat="1"/>
    <row r="47" s="5" customFormat="1"/>
    <row r="48"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sheetData>
  <mergeCells count="5">
    <mergeCell ref="D27:H27"/>
    <mergeCell ref="A4:B5"/>
    <mergeCell ref="C4:C5"/>
    <mergeCell ref="D4:I4"/>
    <mergeCell ref="A2:I3"/>
  </mergeCells>
  <hyperlinks>
    <hyperlink ref="A1" location="INDICE!A1" display="Índice"/>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zoomScale="85" zoomScaleNormal="85" workbookViewId="0"/>
  </sheetViews>
  <sheetFormatPr baseColWidth="10" defaultRowHeight="14.3"/>
  <cols>
    <col min="1" max="1" width="8.75" customWidth="1"/>
    <col min="2" max="2" width="84.25" customWidth="1"/>
    <col min="3" max="3" width="15.875" customWidth="1"/>
    <col min="4" max="5" width="10.75" customWidth="1"/>
    <col min="6" max="6" width="16.625" customWidth="1"/>
  </cols>
  <sheetData>
    <row r="1" spans="1:8" s="5" customFormat="1">
      <c r="A1" s="657" t="s">
        <v>628</v>
      </c>
    </row>
    <row r="2" spans="1:8" s="5" customFormat="1">
      <c r="A2" s="719" t="s">
        <v>618</v>
      </c>
      <c r="B2" s="719"/>
      <c r="C2" s="719"/>
      <c r="D2" s="719"/>
      <c r="E2" s="719"/>
      <c r="F2" s="719"/>
    </row>
    <row r="3" spans="1:8" s="20" customFormat="1">
      <c r="A3" s="720"/>
      <c r="B3" s="720"/>
      <c r="C3" s="720"/>
      <c r="D3" s="720"/>
      <c r="E3" s="720"/>
      <c r="F3" s="720"/>
      <c r="G3" s="12"/>
    </row>
    <row r="4" spans="1:8" s="20" customFormat="1">
      <c r="A4" s="781" t="s">
        <v>608</v>
      </c>
      <c r="B4" s="781"/>
      <c r="C4" s="861" t="s">
        <v>12</v>
      </c>
      <c r="D4" s="795" t="s">
        <v>227</v>
      </c>
      <c r="E4" s="795"/>
      <c r="F4" s="795"/>
      <c r="G4" s="335"/>
    </row>
    <row r="5" spans="1:8" s="20" customFormat="1">
      <c r="A5" s="782"/>
      <c r="B5" s="782"/>
      <c r="C5" s="862"/>
      <c r="D5" s="356" t="s">
        <v>49</v>
      </c>
      <c r="E5" s="356" t="s">
        <v>69</v>
      </c>
      <c r="F5" s="356" t="s">
        <v>20</v>
      </c>
      <c r="G5" s="335"/>
    </row>
    <row r="6" spans="1:8" s="20" customFormat="1">
      <c r="A6" s="300"/>
      <c r="B6" s="291"/>
      <c r="C6" s="336"/>
      <c r="D6" s="337"/>
      <c r="E6" s="337"/>
      <c r="F6" s="337"/>
      <c r="G6" s="335"/>
      <c r="H6" s="20" t="s">
        <v>563</v>
      </c>
    </row>
    <row r="7" spans="1:8" s="246" customFormat="1">
      <c r="A7" s="202" t="s">
        <v>28</v>
      </c>
      <c r="B7" s="338"/>
      <c r="C7" s="655">
        <v>15817</v>
      </c>
      <c r="D7" s="160">
        <v>194</v>
      </c>
      <c r="E7" s="160">
        <v>8881</v>
      </c>
      <c r="F7" s="160">
        <v>6742</v>
      </c>
      <c r="G7" s="354"/>
    </row>
    <row r="8" spans="1:8" s="340" customFormat="1">
      <c r="A8" s="339" t="s">
        <v>50</v>
      </c>
      <c r="B8" s="339" t="s">
        <v>51</v>
      </c>
      <c r="C8" s="656">
        <v>15</v>
      </c>
      <c r="D8" s="161">
        <v>1</v>
      </c>
      <c r="E8" s="161">
        <v>8</v>
      </c>
      <c r="F8" s="161">
        <v>6</v>
      </c>
      <c r="G8" s="335"/>
    </row>
    <row r="9" spans="1:8" s="340" customFormat="1">
      <c r="A9" s="300" t="s">
        <v>207</v>
      </c>
      <c r="B9" s="300" t="s">
        <v>52</v>
      </c>
      <c r="C9" s="656">
        <v>1785</v>
      </c>
      <c r="D9" s="161">
        <v>88</v>
      </c>
      <c r="E9" s="161">
        <v>980</v>
      </c>
      <c r="F9" s="161">
        <v>717</v>
      </c>
      <c r="G9" s="335"/>
    </row>
    <row r="10" spans="1:8" s="340" customFormat="1" ht="17.350000000000001" customHeight="1">
      <c r="A10" s="298" t="s">
        <v>53</v>
      </c>
      <c r="B10" s="300" t="s">
        <v>54</v>
      </c>
      <c r="C10" s="656">
        <v>5</v>
      </c>
      <c r="D10" s="161">
        <v>0</v>
      </c>
      <c r="E10" s="161">
        <v>3</v>
      </c>
      <c r="F10" s="161">
        <v>2</v>
      </c>
    </row>
    <row r="11" spans="1:8" s="340" customFormat="1" ht="17.350000000000001" customHeight="1">
      <c r="A11" s="300" t="s">
        <v>208</v>
      </c>
      <c r="B11" s="300" t="s">
        <v>228</v>
      </c>
      <c r="C11" s="656">
        <v>56</v>
      </c>
      <c r="D11" s="161">
        <v>0</v>
      </c>
      <c r="E11" s="161">
        <v>26</v>
      </c>
      <c r="F11" s="161">
        <v>30</v>
      </c>
      <c r="G11" s="335"/>
    </row>
    <row r="12" spans="1:8" s="340" customFormat="1">
      <c r="A12" s="300" t="s">
        <v>56</v>
      </c>
      <c r="B12" s="300" t="s">
        <v>57</v>
      </c>
      <c r="C12" s="656">
        <v>204</v>
      </c>
      <c r="D12" s="161">
        <v>2</v>
      </c>
      <c r="E12" s="161">
        <v>140</v>
      </c>
      <c r="F12" s="161">
        <v>62</v>
      </c>
      <c r="G12" s="335"/>
    </row>
    <row r="13" spans="1:8" s="340" customFormat="1" ht="21.75" customHeight="1">
      <c r="A13" s="300" t="s">
        <v>210</v>
      </c>
      <c r="B13" s="300" t="s">
        <v>68</v>
      </c>
      <c r="C13" s="656">
        <v>10824</v>
      </c>
      <c r="D13" s="161">
        <v>66</v>
      </c>
      <c r="E13" s="161">
        <v>6177</v>
      </c>
      <c r="F13" s="161">
        <v>4581</v>
      </c>
      <c r="G13" s="335"/>
    </row>
    <row r="14" spans="1:8" s="340" customFormat="1">
      <c r="A14" s="300" t="s">
        <v>211</v>
      </c>
      <c r="B14" s="300" t="s">
        <v>58</v>
      </c>
      <c r="C14" s="656">
        <v>319</v>
      </c>
      <c r="D14" s="161">
        <v>9</v>
      </c>
      <c r="E14" s="161">
        <v>214</v>
      </c>
      <c r="F14" s="161">
        <v>96</v>
      </c>
      <c r="G14" s="335"/>
    </row>
    <row r="15" spans="1:8" s="340" customFormat="1">
      <c r="A15" s="300" t="s">
        <v>212</v>
      </c>
      <c r="B15" s="300" t="s">
        <v>59</v>
      </c>
      <c r="C15" s="656">
        <v>724</v>
      </c>
      <c r="D15" s="161">
        <v>15</v>
      </c>
      <c r="E15" s="161">
        <v>284</v>
      </c>
      <c r="F15" s="161">
        <v>425</v>
      </c>
      <c r="G15" s="335"/>
    </row>
    <row r="16" spans="1:8" s="340" customFormat="1">
      <c r="A16" s="300" t="s">
        <v>213</v>
      </c>
      <c r="B16" s="300" t="s">
        <v>60</v>
      </c>
      <c r="C16" s="656">
        <v>243</v>
      </c>
      <c r="D16" s="161">
        <v>0</v>
      </c>
      <c r="E16" s="161">
        <v>121</v>
      </c>
      <c r="F16" s="161">
        <v>122</v>
      </c>
      <c r="G16" s="335"/>
    </row>
    <row r="17" spans="1:7" s="340" customFormat="1">
      <c r="A17" s="300" t="s">
        <v>214</v>
      </c>
      <c r="B17" s="300" t="s">
        <v>61</v>
      </c>
      <c r="C17" s="656">
        <v>153</v>
      </c>
      <c r="D17" s="161">
        <v>2</v>
      </c>
      <c r="E17" s="161">
        <v>85</v>
      </c>
      <c r="F17" s="161">
        <v>66</v>
      </c>
      <c r="G17" s="335"/>
    </row>
    <row r="18" spans="1:7" s="340" customFormat="1" ht="17.350000000000001" customHeight="1">
      <c r="A18" s="300" t="s">
        <v>215</v>
      </c>
      <c r="B18" s="300" t="s">
        <v>62</v>
      </c>
      <c r="C18" s="656">
        <v>298</v>
      </c>
      <c r="D18" s="161">
        <v>1</v>
      </c>
      <c r="E18" s="161">
        <v>194</v>
      </c>
      <c r="F18" s="161">
        <v>103</v>
      </c>
      <c r="G18" s="335"/>
    </row>
    <row r="19" spans="1:7" s="340" customFormat="1" ht="15.8" customHeight="1">
      <c r="A19" s="300" t="s">
        <v>63</v>
      </c>
      <c r="B19" s="300" t="s">
        <v>64</v>
      </c>
      <c r="C19" s="656">
        <v>274</v>
      </c>
      <c r="D19" s="161">
        <v>4</v>
      </c>
      <c r="E19" s="161">
        <v>140</v>
      </c>
      <c r="F19" s="161">
        <v>130</v>
      </c>
      <c r="G19" s="335"/>
    </row>
    <row r="20" spans="1:7" s="340" customFormat="1">
      <c r="A20" s="300" t="s">
        <v>216</v>
      </c>
      <c r="B20" s="300" t="s">
        <v>65</v>
      </c>
      <c r="C20" s="656">
        <v>435</v>
      </c>
      <c r="D20" s="161">
        <v>2</v>
      </c>
      <c r="E20" s="161">
        <v>253</v>
      </c>
      <c r="F20" s="161">
        <v>180</v>
      </c>
      <c r="G20" s="335"/>
    </row>
    <row r="21" spans="1:7" s="340" customFormat="1">
      <c r="A21" s="300" t="s">
        <v>217</v>
      </c>
      <c r="B21" s="300" t="s">
        <v>66</v>
      </c>
      <c r="C21" s="656">
        <v>174</v>
      </c>
      <c r="D21" s="161">
        <v>0</v>
      </c>
      <c r="E21" s="161">
        <v>120</v>
      </c>
      <c r="F21" s="161">
        <v>54</v>
      </c>
      <c r="G21" s="335"/>
    </row>
    <row r="22" spans="1:7" s="340" customFormat="1">
      <c r="A22" s="300" t="s">
        <v>218</v>
      </c>
      <c r="B22" s="300" t="s">
        <v>67</v>
      </c>
      <c r="C22" s="656">
        <v>126</v>
      </c>
      <c r="D22" s="161">
        <v>2</v>
      </c>
      <c r="E22" s="161">
        <v>50</v>
      </c>
      <c r="F22" s="161">
        <v>74</v>
      </c>
      <c r="G22" s="335"/>
    </row>
    <row r="23" spans="1:7" s="340" customFormat="1">
      <c r="A23" s="300" t="s">
        <v>219</v>
      </c>
      <c r="B23" s="300" t="s">
        <v>194</v>
      </c>
      <c r="C23" s="656">
        <v>182</v>
      </c>
      <c r="D23" s="161">
        <v>2</v>
      </c>
      <c r="E23" s="161">
        <v>86</v>
      </c>
      <c r="F23" s="161">
        <v>94</v>
      </c>
      <c r="G23" s="320"/>
    </row>
    <row r="24" spans="1:7" s="340" customFormat="1" ht="14.95" thickBot="1">
      <c r="A24" s="341"/>
      <c r="B24" s="321"/>
      <c r="C24" s="321"/>
      <c r="D24" s="101"/>
      <c r="E24" s="101"/>
      <c r="F24" s="101"/>
    </row>
    <row r="25" spans="1:7" s="5" customFormat="1" ht="14.95" thickTop="1"/>
    <row r="26" spans="1:7" s="5" customFormat="1"/>
    <row r="27" spans="1:7" s="5" customFormat="1">
      <c r="B27" s="860" t="s">
        <v>717</v>
      </c>
      <c r="C27" s="860"/>
    </row>
    <row r="28" spans="1:7" s="5" customFormat="1">
      <c r="D28" s="58"/>
      <c r="E28" s="58"/>
    </row>
    <row r="29" spans="1:7" s="5" customFormat="1"/>
    <row r="30" spans="1:7" s="5" customFormat="1"/>
    <row r="31" spans="1:7" s="5" customFormat="1"/>
    <row r="32" spans="1:7" s="5" customFormat="1"/>
    <row r="33" s="5" customFormat="1"/>
    <row r="34" s="5" customFormat="1"/>
    <row r="35" s="5" customFormat="1"/>
    <row r="36" s="5" customFormat="1"/>
    <row r="37" s="5" customFormat="1"/>
    <row r="38" s="5" customFormat="1"/>
    <row r="39" s="5" customFormat="1"/>
    <row r="40" s="5" customFormat="1"/>
    <row r="41" s="5" customFormat="1"/>
    <row r="42" s="5" customFormat="1"/>
    <row r="43" s="5" customFormat="1"/>
    <row r="44" s="5" customFormat="1"/>
    <row r="45" s="5" customFormat="1"/>
    <row r="46" s="5" customFormat="1"/>
    <row r="47" s="5" customFormat="1"/>
    <row r="48"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sheetData>
  <mergeCells count="5">
    <mergeCell ref="A4:B5"/>
    <mergeCell ref="C4:C5"/>
    <mergeCell ref="D4:F4"/>
    <mergeCell ref="A2:F3"/>
    <mergeCell ref="B27:C27"/>
  </mergeCells>
  <hyperlinks>
    <hyperlink ref="A1" location="INDICE!A1" display="Índice"/>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zoomScale="85" zoomScaleNormal="85" workbookViewId="0"/>
  </sheetViews>
  <sheetFormatPr baseColWidth="10" defaultColWidth="11.375" defaultRowHeight="14.3"/>
  <cols>
    <col min="1" max="1" width="15.25" style="20" customWidth="1"/>
    <col min="2" max="2" width="16.125" style="528" customWidth="1"/>
    <col min="3" max="5" width="11.375" style="528"/>
    <col min="6" max="6" width="18.125" style="528" customWidth="1"/>
    <col min="7" max="7" width="13.25" style="528" customWidth="1"/>
    <col min="8" max="9" width="11.375" style="528"/>
    <col min="10" max="10" width="10.375" style="528" customWidth="1"/>
    <col min="11" max="11" width="16.875" style="528" customWidth="1"/>
    <col min="12" max="12" width="14.25" style="528" customWidth="1"/>
    <col min="13" max="14" width="11.375" style="528"/>
    <col min="15" max="15" width="10.25" style="528" customWidth="1"/>
    <col min="16" max="16" width="16.625" style="528" customWidth="1"/>
    <col min="17" max="17" width="12.75" style="528" customWidth="1"/>
    <col min="18" max="19" width="11.375" style="528"/>
    <col min="20" max="20" width="10.625" style="528" customWidth="1"/>
    <col min="21" max="21" width="17.125" style="528" customWidth="1"/>
    <col min="22" max="22" width="11.375" style="528"/>
    <col min="23" max="16384" width="11.375" style="20"/>
  </cols>
  <sheetData>
    <row r="1" spans="1:23">
      <c r="A1" s="657" t="s">
        <v>628</v>
      </c>
    </row>
    <row r="2" spans="1:23" s="499" customFormat="1">
      <c r="A2" s="505" t="s">
        <v>637</v>
      </c>
      <c r="B2" s="609"/>
      <c r="C2" s="609"/>
      <c r="D2" s="609"/>
      <c r="E2" s="609"/>
      <c r="F2" s="609"/>
      <c r="G2" s="609"/>
      <c r="H2" s="609"/>
      <c r="I2" s="609"/>
      <c r="J2" s="609"/>
      <c r="K2" s="609"/>
      <c r="L2" s="609"/>
      <c r="M2" s="250"/>
      <c r="N2" s="250"/>
      <c r="O2" s="250"/>
      <c r="P2" s="250"/>
      <c r="Q2" s="250"/>
      <c r="R2" s="609"/>
      <c r="S2" s="609"/>
      <c r="T2" s="609"/>
      <c r="U2" s="609"/>
      <c r="V2" s="609"/>
    </row>
    <row r="3" spans="1:23">
      <c r="A3" s="709" t="s">
        <v>89</v>
      </c>
      <c r="B3" s="728" t="s">
        <v>28</v>
      </c>
      <c r="C3" s="728"/>
      <c r="D3" s="728"/>
      <c r="E3" s="728"/>
      <c r="F3" s="728"/>
      <c r="G3" s="730" t="s">
        <v>90</v>
      </c>
      <c r="H3" s="730"/>
      <c r="I3" s="730"/>
      <c r="J3" s="730"/>
      <c r="K3" s="730"/>
      <c r="L3" s="730"/>
      <c r="M3" s="730"/>
      <c r="N3" s="730"/>
      <c r="O3" s="730"/>
      <c r="P3" s="730"/>
      <c r="Q3" s="730"/>
      <c r="R3" s="730"/>
      <c r="S3" s="730"/>
      <c r="T3" s="730"/>
      <c r="U3" s="730"/>
      <c r="V3" s="44"/>
      <c r="W3" s="3"/>
    </row>
    <row r="4" spans="1:23">
      <c r="A4" s="710"/>
      <c r="B4" s="729"/>
      <c r="C4" s="729"/>
      <c r="D4" s="729"/>
      <c r="E4" s="729"/>
      <c r="F4" s="729"/>
      <c r="G4" s="711" t="s">
        <v>21</v>
      </c>
      <c r="H4" s="711"/>
      <c r="I4" s="711"/>
      <c r="J4" s="711"/>
      <c r="K4" s="711"/>
      <c r="L4" s="718" t="s">
        <v>22</v>
      </c>
      <c r="M4" s="718"/>
      <c r="N4" s="718"/>
      <c r="O4" s="718"/>
      <c r="P4" s="718"/>
      <c r="Q4" s="710" t="s">
        <v>23</v>
      </c>
      <c r="R4" s="710"/>
      <c r="S4" s="710"/>
      <c r="T4" s="710"/>
      <c r="U4" s="710"/>
      <c r="V4" s="44"/>
      <c r="W4" s="3"/>
    </row>
    <row r="5" spans="1:23" ht="46.55" customHeight="1">
      <c r="A5" s="710"/>
      <c r="B5" s="728" t="s">
        <v>12</v>
      </c>
      <c r="C5" s="730" t="s">
        <v>13</v>
      </c>
      <c r="D5" s="730"/>
      <c r="E5" s="730"/>
      <c r="F5" s="664" t="s">
        <v>471</v>
      </c>
      <c r="G5" s="731" t="s">
        <v>12</v>
      </c>
      <c r="H5" s="733" t="s">
        <v>13</v>
      </c>
      <c r="I5" s="733"/>
      <c r="J5" s="733"/>
      <c r="K5" s="682" t="s">
        <v>471</v>
      </c>
      <c r="L5" s="728" t="s">
        <v>12</v>
      </c>
      <c r="M5" s="730" t="s">
        <v>13</v>
      </c>
      <c r="N5" s="730"/>
      <c r="O5" s="730"/>
      <c r="P5" s="664" t="s">
        <v>471</v>
      </c>
      <c r="Q5" s="731" t="s">
        <v>12</v>
      </c>
      <c r="R5" s="733" t="s">
        <v>13</v>
      </c>
      <c r="S5" s="733"/>
      <c r="T5" s="733"/>
      <c r="U5" s="682" t="s">
        <v>471</v>
      </c>
      <c r="V5" s="44"/>
      <c r="W5" s="3"/>
    </row>
    <row r="6" spans="1:23" ht="20.25" customHeight="1">
      <c r="A6" s="711"/>
      <c r="B6" s="729"/>
      <c r="C6" s="663" t="s">
        <v>28</v>
      </c>
      <c r="D6" s="663" t="s">
        <v>236</v>
      </c>
      <c r="E6" s="663" t="s">
        <v>237</v>
      </c>
      <c r="F6" s="663" t="s">
        <v>238</v>
      </c>
      <c r="G6" s="732"/>
      <c r="H6" s="683" t="s">
        <v>28</v>
      </c>
      <c r="I6" s="683" t="s">
        <v>236</v>
      </c>
      <c r="J6" s="683" t="s">
        <v>237</v>
      </c>
      <c r="K6" s="684" t="s">
        <v>238</v>
      </c>
      <c r="L6" s="729"/>
      <c r="M6" s="663" t="s">
        <v>28</v>
      </c>
      <c r="N6" s="663" t="s">
        <v>236</v>
      </c>
      <c r="O6" s="663" t="s">
        <v>237</v>
      </c>
      <c r="P6" s="663" t="s">
        <v>238</v>
      </c>
      <c r="Q6" s="732"/>
      <c r="R6" s="683" t="s">
        <v>28</v>
      </c>
      <c r="S6" s="683" t="s">
        <v>236</v>
      </c>
      <c r="T6" s="683" t="s">
        <v>237</v>
      </c>
      <c r="U6" s="683" t="s">
        <v>238</v>
      </c>
      <c r="V6" s="44"/>
      <c r="W6" s="3"/>
    </row>
    <row r="7" spans="1:23" ht="20.05" customHeight="1">
      <c r="C7" s="44"/>
      <c r="D7" s="44"/>
      <c r="E7" s="44"/>
      <c r="F7" s="44"/>
      <c r="G7" s="44"/>
      <c r="H7" s="44"/>
      <c r="I7" s="44"/>
      <c r="J7" s="44"/>
      <c r="K7" s="44"/>
      <c r="L7" s="44"/>
      <c r="M7" s="44"/>
      <c r="N7" s="44"/>
      <c r="O7" s="44"/>
      <c r="P7" s="41"/>
      <c r="Q7" s="44"/>
      <c r="R7" s="44"/>
      <c r="S7" s="44"/>
      <c r="T7" s="44"/>
      <c r="U7" s="44"/>
      <c r="V7" s="44"/>
      <c r="W7" s="3"/>
    </row>
    <row r="8" spans="1:23" ht="20.05" customHeight="1">
      <c r="A8" s="53" t="s">
        <v>28</v>
      </c>
      <c r="B8" s="610">
        <v>224242</v>
      </c>
      <c r="C8" s="610">
        <v>799152.99999999953</v>
      </c>
      <c r="D8" s="610">
        <v>479336.99999999971</v>
      </c>
      <c r="E8" s="610">
        <v>319816.00000000413</v>
      </c>
      <c r="F8" s="396">
        <v>240997246341.01114</v>
      </c>
      <c r="G8" s="610">
        <v>203936</v>
      </c>
      <c r="H8" s="610">
        <v>394706.99999999703</v>
      </c>
      <c r="I8" s="610">
        <v>209536</v>
      </c>
      <c r="J8" s="610">
        <v>185170.99999999919</v>
      </c>
      <c r="K8" s="395">
        <v>14286031866.588905</v>
      </c>
      <c r="L8" s="612">
        <v>13314</v>
      </c>
      <c r="M8" s="612">
        <v>97474.000000000146</v>
      </c>
      <c r="N8" s="612">
        <v>57908.000000000291</v>
      </c>
      <c r="O8" s="612">
        <v>39565.999999999985</v>
      </c>
      <c r="P8" s="397">
        <v>9823743479.3280029</v>
      </c>
      <c r="Q8" s="613">
        <v>6992</v>
      </c>
      <c r="R8" s="613">
        <v>306971.99999999977</v>
      </c>
      <c r="S8" s="613">
        <v>211892.99999999997</v>
      </c>
      <c r="T8" s="613">
        <v>95079.000000000015</v>
      </c>
      <c r="U8" s="398">
        <v>216887470995.09406</v>
      </c>
    </row>
    <row r="9" spans="1:23" ht="20.05" customHeight="1">
      <c r="A9" s="20" t="s">
        <v>156</v>
      </c>
      <c r="B9" s="614">
        <v>24704</v>
      </c>
      <c r="C9" s="614">
        <v>152764.00000000076</v>
      </c>
      <c r="D9" s="614">
        <v>119011.99999999936</v>
      </c>
      <c r="E9" s="614">
        <v>33752.000000000466</v>
      </c>
      <c r="F9" s="400">
        <v>48950397229.247108</v>
      </c>
      <c r="G9" s="614">
        <v>21861</v>
      </c>
      <c r="H9" s="614">
        <v>52473.999999999665</v>
      </c>
      <c r="I9" s="614">
        <v>39089.000000000022</v>
      </c>
      <c r="J9" s="614">
        <v>13384.999999999924</v>
      </c>
      <c r="K9" s="399">
        <v>1547355140.4710045</v>
      </c>
      <c r="L9" s="615">
        <v>1838</v>
      </c>
      <c r="M9" s="615">
        <v>17942.000000000015</v>
      </c>
      <c r="N9" s="615">
        <v>14277.999999999993</v>
      </c>
      <c r="O9" s="615">
        <v>3663.9999999999991</v>
      </c>
      <c r="P9" s="401">
        <v>1444261471.0049994</v>
      </c>
      <c r="Q9" s="616">
        <v>1005</v>
      </c>
      <c r="R9" s="616">
        <v>82348.000000000102</v>
      </c>
      <c r="S9" s="616">
        <v>65644.999999999942</v>
      </c>
      <c r="T9" s="616">
        <v>16703.00000000004</v>
      </c>
      <c r="U9" s="402">
        <v>45958780617.77095</v>
      </c>
    </row>
    <row r="10" spans="1:23" ht="20.05" customHeight="1">
      <c r="A10" s="20" t="s">
        <v>91</v>
      </c>
      <c r="B10" s="614">
        <v>122503</v>
      </c>
      <c r="C10" s="614">
        <v>347058.00000000291</v>
      </c>
      <c r="D10" s="614">
        <v>197242.00000000253</v>
      </c>
      <c r="E10" s="614">
        <v>149815.99999999852</v>
      </c>
      <c r="F10" s="400">
        <v>136084427534.36113</v>
      </c>
      <c r="G10" s="614">
        <v>110249</v>
      </c>
      <c r="H10" s="614">
        <v>206759.99999999892</v>
      </c>
      <c r="I10" s="614">
        <v>102977.00000000106</v>
      </c>
      <c r="J10" s="614">
        <v>103783.00000000074</v>
      </c>
      <c r="K10" s="399">
        <v>8584195741.0339756</v>
      </c>
      <c r="L10" s="615">
        <v>7900</v>
      </c>
      <c r="M10" s="615">
        <v>33254.000000000022</v>
      </c>
      <c r="N10" s="615">
        <v>21506</v>
      </c>
      <c r="O10" s="615">
        <v>11748.00000000002</v>
      </c>
      <c r="P10" s="401">
        <v>5894391504.4399939</v>
      </c>
      <c r="Q10" s="616">
        <v>4354</v>
      </c>
      <c r="R10" s="616">
        <v>107043.99999999996</v>
      </c>
      <c r="S10" s="616">
        <v>72759</v>
      </c>
      <c r="T10" s="616">
        <v>34285.000000000109</v>
      </c>
      <c r="U10" s="402">
        <v>121605840288.8893</v>
      </c>
    </row>
    <row r="11" spans="1:23" ht="20.05" customHeight="1">
      <c r="A11" s="20" t="s">
        <v>26</v>
      </c>
      <c r="B11" s="614">
        <v>77035</v>
      </c>
      <c r="C11" s="614">
        <v>299331.00000000035</v>
      </c>
      <c r="D11" s="614">
        <v>163083.00000000026</v>
      </c>
      <c r="E11" s="614">
        <v>136247.99999999945</v>
      </c>
      <c r="F11" s="400">
        <v>55962421577.401924</v>
      </c>
      <c r="G11" s="614">
        <v>71826</v>
      </c>
      <c r="H11" s="614">
        <v>135473.00000000119</v>
      </c>
      <c r="I11" s="614">
        <v>67470.000000000175</v>
      </c>
      <c r="J11" s="614">
        <v>68003.000000000073</v>
      </c>
      <c r="K11" s="399">
        <v>4154480985.0840254</v>
      </c>
      <c r="L11" s="615">
        <v>3576</v>
      </c>
      <c r="M11" s="615">
        <v>46277.999999999942</v>
      </c>
      <c r="N11" s="615">
        <v>22123.999999999996</v>
      </c>
      <c r="O11" s="615">
        <v>24153.999999999996</v>
      </c>
      <c r="P11" s="401">
        <v>2485090503.882997</v>
      </c>
      <c r="Q11" s="616">
        <v>1633</v>
      </c>
      <c r="R11" s="616">
        <v>117579.99999999983</v>
      </c>
      <c r="S11" s="616">
        <v>73488.999999999971</v>
      </c>
      <c r="T11" s="616">
        <v>44091.000000000102</v>
      </c>
      <c r="U11" s="402">
        <v>49322850088.433998</v>
      </c>
    </row>
    <row r="12" spans="1:23" ht="20.05" customHeight="1" thickBot="1">
      <c r="A12" s="56"/>
      <c r="B12" s="216"/>
      <c r="C12" s="216"/>
      <c r="D12" s="216"/>
      <c r="E12" s="216"/>
      <c r="F12" s="216"/>
      <c r="G12" s="216"/>
      <c r="H12" s="216"/>
      <c r="I12" s="216"/>
      <c r="J12" s="216"/>
      <c r="K12" s="216"/>
      <c r="L12" s="216"/>
      <c r="M12" s="216"/>
      <c r="N12" s="216"/>
      <c r="O12" s="216"/>
      <c r="P12" s="216"/>
      <c r="Q12" s="216"/>
      <c r="R12" s="216"/>
      <c r="S12" s="216"/>
      <c r="T12" s="216"/>
      <c r="U12" s="216"/>
    </row>
    <row r="13" spans="1:23" ht="14.95" thickTop="1"/>
    <row r="15" spans="1:23">
      <c r="B15" s="605"/>
      <c r="C15" s="605"/>
      <c r="D15" s="605"/>
      <c r="E15" s="605"/>
      <c r="F15" s="605"/>
    </row>
    <row r="16" spans="1:23">
      <c r="B16" s="605"/>
      <c r="C16" s="605"/>
      <c r="D16" s="605"/>
      <c r="E16" s="605"/>
      <c r="F16" s="605"/>
    </row>
    <row r="17" spans="2:12">
      <c r="B17" s="605"/>
      <c r="C17" s="605"/>
      <c r="D17" s="605"/>
      <c r="E17" s="605"/>
      <c r="F17" s="727" t="s">
        <v>604</v>
      </c>
      <c r="G17" s="727"/>
      <c r="H17" s="727"/>
      <c r="I17" s="727"/>
      <c r="J17" s="727"/>
      <c r="K17" s="727"/>
      <c r="L17" s="727"/>
    </row>
    <row r="18" spans="2:12">
      <c r="F18" s="727" t="s">
        <v>638</v>
      </c>
      <c r="G18" s="727"/>
      <c r="H18" s="727"/>
      <c r="I18" s="727"/>
      <c r="J18" s="727"/>
      <c r="K18" s="727"/>
      <c r="L18" s="727"/>
    </row>
  </sheetData>
  <mergeCells count="16">
    <mergeCell ref="F18:L18"/>
    <mergeCell ref="A3:A6"/>
    <mergeCell ref="B3:F4"/>
    <mergeCell ref="G3:U3"/>
    <mergeCell ref="G4:K4"/>
    <mergeCell ref="L4:P4"/>
    <mergeCell ref="Q4:U4"/>
    <mergeCell ref="B5:B6"/>
    <mergeCell ref="C5:E5"/>
    <mergeCell ref="G5:G6"/>
    <mergeCell ref="H5:J5"/>
    <mergeCell ref="L5:L6"/>
    <mergeCell ref="M5:O5"/>
    <mergeCell ref="Q5:Q6"/>
    <mergeCell ref="R5:T5"/>
    <mergeCell ref="F17:L17"/>
  </mergeCells>
  <hyperlinks>
    <hyperlink ref="A1" location="INDICE!A1" display="Índice"/>
  </hyperlink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zoomScale="85" zoomScaleNormal="85" workbookViewId="0">
      <selection activeCell="A33" sqref="A33:F34"/>
    </sheetView>
  </sheetViews>
  <sheetFormatPr baseColWidth="10" defaultColWidth="11.375" defaultRowHeight="14.3"/>
  <cols>
    <col min="1" max="1" width="46.25" style="20" customWidth="1"/>
    <col min="2" max="2" width="14.875" style="251" customWidth="1"/>
    <col min="3" max="5" width="11.625" style="251" bestFit="1" customWidth="1"/>
    <col min="6" max="6" width="19.75" style="251" customWidth="1"/>
    <col min="7" max="7" width="16.875" style="20" customWidth="1"/>
    <col min="8" max="10" width="11.625" style="20" bestFit="1" customWidth="1"/>
    <col min="11" max="11" width="18" style="20" customWidth="1"/>
    <col min="12" max="12" width="15.375" style="20" customWidth="1"/>
    <col min="13" max="15" width="11.625" style="20" bestFit="1" customWidth="1"/>
    <col min="16" max="16" width="17.25" style="20" customWidth="1"/>
    <col min="17" max="20" width="11.625" style="20" bestFit="1" customWidth="1"/>
    <col min="21" max="21" width="18.625" style="20" customWidth="1"/>
    <col min="22" max="22" width="14.625" style="20" customWidth="1"/>
    <col min="23" max="25" width="11.625" style="20" bestFit="1" customWidth="1"/>
    <col min="26" max="26" width="17.875" style="20" customWidth="1"/>
    <col min="27" max="16384" width="11.375" style="20"/>
  </cols>
  <sheetData>
    <row r="1" spans="1:26">
      <c r="A1" s="657" t="s">
        <v>628</v>
      </c>
    </row>
    <row r="2" spans="1:26" s="63" customFormat="1">
      <c r="A2" s="740" t="s">
        <v>596</v>
      </c>
      <c r="B2" s="740"/>
      <c r="C2" s="740"/>
      <c r="D2" s="740"/>
      <c r="E2" s="740"/>
      <c r="F2" s="740"/>
      <c r="G2" s="2"/>
      <c r="H2" s="2"/>
      <c r="I2" s="2"/>
      <c r="J2" s="2"/>
      <c r="K2" s="2"/>
      <c r="L2" s="2"/>
      <c r="M2" s="2"/>
      <c r="N2" s="2"/>
      <c r="O2" s="2"/>
      <c r="P2" s="2"/>
      <c r="Q2" s="2"/>
      <c r="R2" s="2"/>
      <c r="S2" s="2"/>
      <c r="T2" s="2"/>
      <c r="U2" s="2"/>
      <c r="V2" s="2"/>
      <c r="W2" s="2"/>
      <c r="X2" s="2"/>
      <c r="Y2" s="2"/>
      <c r="Z2" s="2"/>
    </row>
    <row r="3" spans="1:26" s="63" customFormat="1">
      <c r="A3" s="740"/>
      <c r="B3" s="740"/>
      <c r="C3" s="740"/>
      <c r="D3" s="740"/>
      <c r="E3" s="740"/>
      <c r="F3" s="740"/>
      <c r="G3" s="2"/>
      <c r="H3" s="2"/>
      <c r="I3" s="2"/>
      <c r="J3" s="2"/>
      <c r="K3" s="2"/>
      <c r="L3" s="2"/>
      <c r="M3" s="2"/>
      <c r="N3" s="2"/>
      <c r="O3" s="2"/>
      <c r="P3" s="2"/>
      <c r="Q3" s="2"/>
      <c r="R3" s="2"/>
      <c r="S3" s="2"/>
      <c r="T3" s="2"/>
      <c r="U3" s="2"/>
      <c r="V3" s="2"/>
      <c r="W3" s="2"/>
      <c r="X3" s="2"/>
      <c r="Y3" s="2"/>
      <c r="Z3" s="2"/>
    </row>
    <row r="4" spans="1:26" ht="42.8">
      <c r="A4" s="735" t="s">
        <v>590</v>
      </c>
      <c r="B4" s="737" t="s">
        <v>12</v>
      </c>
      <c r="C4" s="739" t="s">
        <v>13</v>
      </c>
      <c r="D4" s="739"/>
      <c r="E4" s="739"/>
      <c r="F4" s="681" t="s">
        <v>471</v>
      </c>
      <c r="G4" s="3"/>
      <c r="H4" s="3"/>
      <c r="I4" s="3"/>
      <c r="J4" s="3"/>
      <c r="K4" s="3"/>
      <c r="L4" s="3"/>
      <c r="M4" s="3"/>
      <c r="N4" s="3"/>
      <c r="O4" s="3"/>
      <c r="P4" s="3"/>
      <c r="Q4" s="3"/>
      <c r="R4" s="3"/>
      <c r="S4" s="3"/>
      <c r="T4" s="3"/>
      <c r="U4" s="3"/>
      <c r="V4" s="3"/>
      <c r="W4" s="3"/>
      <c r="X4" s="3"/>
      <c r="Y4" s="3"/>
      <c r="Z4" s="3"/>
    </row>
    <row r="5" spans="1:26" ht="20.05" customHeight="1">
      <c r="A5" s="736"/>
      <c r="B5" s="738"/>
      <c r="C5" s="680" t="s">
        <v>28</v>
      </c>
      <c r="D5" s="680" t="s">
        <v>236</v>
      </c>
      <c r="E5" s="680" t="s">
        <v>237</v>
      </c>
      <c r="F5" s="680" t="s">
        <v>238</v>
      </c>
      <c r="G5" s="3"/>
      <c r="H5" s="3"/>
      <c r="I5" s="3"/>
      <c r="J5" s="3"/>
      <c r="K5" s="3"/>
      <c r="L5" s="3"/>
      <c r="M5" s="3"/>
      <c r="N5" s="3"/>
      <c r="O5" s="3"/>
      <c r="P5" s="3"/>
      <c r="Q5" s="3"/>
      <c r="R5" s="3"/>
      <c r="S5" s="3"/>
      <c r="T5" s="3"/>
      <c r="U5" s="3"/>
      <c r="V5" s="3"/>
      <c r="W5" s="3"/>
      <c r="X5" s="3"/>
      <c r="Y5" s="3"/>
      <c r="Z5" s="3"/>
    </row>
    <row r="6" spans="1:26" ht="20.05" customHeight="1">
      <c r="A6" s="3"/>
      <c r="B6" s="633"/>
      <c r="C6" s="633"/>
      <c r="D6" s="633"/>
      <c r="E6" s="633"/>
      <c r="F6" s="633"/>
      <c r="G6" s="3"/>
      <c r="H6" s="3"/>
      <c r="I6" s="3"/>
      <c r="J6" s="3"/>
      <c r="K6" s="3"/>
      <c r="L6" s="3"/>
      <c r="M6" s="3"/>
      <c r="N6" s="3"/>
      <c r="O6" s="3"/>
      <c r="P6" s="3"/>
      <c r="Q6" s="3"/>
      <c r="R6" s="3"/>
      <c r="S6" s="3"/>
      <c r="T6" s="3"/>
      <c r="U6" s="3"/>
      <c r="V6" s="3"/>
      <c r="W6" s="3"/>
      <c r="X6" s="3"/>
      <c r="Y6" s="3"/>
      <c r="Z6" s="3"/>
    </row>
    <row r="7" spans="1:26" ht="20.05" customHeight="1">
      <c r="A7" s="496" t="s">
        <v>28</v>
      </c>
      <c r="B7" s="404">
        <v>224242</v>
      </c>
      <c r="C7" s="404">
        <v>799152.99999999953</v>
      </c>
      <c r="D7" s="404">
        <v>479336.99999999971</v>
      </c>
      <c r="E7" s="404">
        <v>319816.00000000413</v>
      </c>
      <c r="F7" s="404">
        <v>240997246341.01114</v>
      </c>
      <c r="G7" s="3"/>
      <c r="H7" s="3"/>
      <c r="I7" s="3"/>
      <c r="J7" s="3"/>
      <c r="K7" s="3"/>
      <c r="L7" s="3"/>
      <c r="M7" s="3"/>
      <c r="N7" s="3"/>
      <c r="O7" s="3"/>
      <c r="P7" s="3"/>
      <c r="Q7" s="3"/>
      <c r="R7" s="3"/>
      <c r="S7" s="3"/>
      <c r="T7" s="3"/>
      <c r="U7" s="3"/>
      <c r="V7" s="3"/>
      <c r="W7" s="3"/>
      <c r="X7" s="3"/>
      <c r="Y7" s="3"/>
      <c r="Z7" s="3"/>
    </row>
    <row r="8" spans="1:26" ht="20.05" customHeight="1">
      <c r="A8" s="497" t="s">
        <v>85</v>
      </c>
      <c r="B8" s="405">
        <v>216288</v>
      </c>
      <c r="C8" s="405">
        <v>449579.00000000023</v>
      </c>
      <c r="D8" s="405">
        <v>245543.00000000477</v>
      </c>
      <c r="E8" s="405">
        <v>204035.99999999668</v>
      </c>
      <c r="F8" s="405">
        <v>37342344015.943184</v>
      </c>
      <c r="G8" s="3"/>
      <c r="H8" s="3"/>
      <c r="I8" s="3"/>
      <c r="J8" s="3"/>
      <c r="K8" s="3"/>
      <c r="L8" s="3"/>
      <c r="M8" s="3"/>
      <c r="N8" s="3"/>
      <c r="O8" s="3"/>
      <c r="P8" s="3"/>
      <c r="Q8" s="3"/>
      <c r="R8" s="3"/>
      <c r="S8" s="3"/>
      <c r="T8" s="3"/>
      <c r="U8" s="3"/>
      <c r="V8" s="3"/>
      <c r="W8" s="3"/>
      <c r="X8" s="3"/>
      <c r="Y8" s="3"/>
      <c r="Z8" s="3"/>
    </row>
    <row r="9" spans="1:26" ht="20.05" customHeight="1">
      <c r="A9" s="497" t="s">
        <v>86</v>
      </c>
      <c r="B9" s="406">
        <v>3829</v>
      </c>
      <c r="C9" s="406">
        <v>53529.999999999993</v>
      </c>
      <c r="D9" s="406">
        <v>35193.999999999993</v>
      </c>
      <c r="E9" s="406">
        <v>18335.999999999985</v>
      </c>
      <c r="F9" s="406">
        <v>20636972001.901997</v>
      </c>
      <c r="G9" s="3"/>
      <c r="H9" s="3"/>
      <c r="I9" s="3"/>
      <c r="J9" s="3"/>
      <c r="K9" s="3"/>
      <c r="L9" s="3"/>
      <c r="M9" s="3"/>
      <c r="N9" s="3"/>
      <c r="O9" s="3"/>
      <c r="P9" s="3"/>
      <c r="Q9" s="3"/>
      <c r="R9" s="3"/>
      <c r="S9" s="3"/>
      <c r="T9" s="3"/>
      <c r="U9" s="3"/>
      <c r="V9" s="3"/>
      <c r="W9" s="3"/>
      <c r="X9" s="3"/>
      <c r="Y9" s="3"/>
      <c r="Z9" s="3"/>
    </row>
    <row r="10" spans="1:26" ht="20.05" customHeight="1">
      <c r="A10" s="497" t="s">
        <v>87</v>
      </c>
      <c r="B10" s="407">
        <v>2628</v>
      </c>
      <c r="C10" s="407">
        <v>78106.000000000044</v>
      </c>
      <c r="D10" s="407">
        <v>49008.000000000073</v>
      </c>
      <c r="E10" s="407">
        <v>29097.999999999985</v>
      </c>
      <c r="F10" s="407">
        <v>31096974481.640942</v>
      </c>
      <c r="G10" s="3"/>
      <c r="H10" s="3"/>
      <c r="I10" s="3"/>
      <c r="J10" s="3"/>
      <c r="K10" s="3"/>
      <c r="L10" s="3"/>
      <c r="M10" s="3"/>
      <c r="N10" s="3"/>
      <c r="O10" s="3"/>
      <c r="P10" s="3"/>
      <c r="Q10" s="3"/>
      <c r="R10" s="3"/>
      <c r="S10" s="3"/>
      <c r="T10" s="3"/>
      <c r="U10" s="3"/>
      <c r="V10" s="3"/>
      <c r="W10" s="3"/>
      <c r="X10" s="3"/>
      <c r="Y10" s="3"/>
      <c r="Z10" s="3"/>
    </row>
    <row r="11" spans="1:26" ht="20.05" customHeight="1">
      <c r="A11" s="497" t="s">
        <v>88</v>
      </c>
      <c r="B11" s="408">
        <v>1497</v>
      </c>
      <c r="C11" s="408">
        <v>217938.00000000061</v>
      </c>
      <c r="D11" s="408">
        <v>149592.0000000002</v>
      </c>
      <c r="E11" s="408">
        <v>68346.000000000058</v>
      </c>
      <c r="F11" s="408">
        <v>151920955841.52512</v>
      </c>
      <c r="G11" s="3"/>
      <c r="H11" s="3"/>
      <c r="I11" s="3"/>
      <c r="J11" s="3"/>
      <c r="K11" s="3"/>
      <c r="L11" s="3"/>
      <c r="M11" s="3"/>
      <c r="N11" s="3"/>
      <c r="O11" s="3"/>
      <c r="P11" s="3"/>
      <c r="Q11" s="3"/>
      <c r="R11" s="3"/>
      <c r="S11" s="3"/>
      <c r="T11" s="3"/>
      <c r="U11" s="3"/>
      <c r="V11" s="3"/>
      <c r="W11" s="3"/>
      <c r="X11" s="3"/>
      <c r="Y11" s="3"/>
      <c r="Z11" s="3"/>
    </row>
    <row r="12" spans="1:26" ht="20.05" customHeight="1">
      <c r="A12" s="3"/>
      <c r="B12" s="633"/>
      <c r="C12" s="633"/>
      <c r="D12" s="633"/>
      <c r="E12" s="633"/>
      <c r="F12" s="633"/>
      <c r="G12" s="3"/>
      <c r="H12" s="3"/>
      <c r="I12" s="3"/>
      <c r="J12" s="3"/>
      <c r="K12" s="3"/>
      <c r="L12" s="3"/>
      <c r="M12" s="3"/>
      <c r="N12" s="3"/>
      <c r="O12" s="3"/>
      <c r="P12" s="3"/>
      <c r="Q12" s="3"/>
      <c r="R12" s="3"/>
      <c r="S12" s="3"/>
      <c r="T12" s="3"/>
      <c r="U12" s="3"/>
      <c r="V12" s="3"/>
      <c r="W12" s="3"/>
      <c r="X12" s="3"/>
      <c r="Y12" s="3"/>
      <c r="Z12" s="3"/>
    </row>
    <row r="13" spans="1:26" ht="20.05" customHeight="1">
      <c r="A13" s="496" t="s">
        <v>24</v>
      </c>
      <c r="B13" s="404">
        <v>24704</v>
      </c>
      <c r="C13" s="404">
        <v>152764.00000000076</v>
      </c>
      <c r="D13" s="404">
        <v>119011.99999999936</v>
      </c>
      <c r="E13" s="404">
        <v>33752.000000000466</v>
      </c>
      <c r="F13" s="404">
        <v>48950397229.247108</v>
      </c>
      <c r="G13" s="3"/>
      <c r="H13" s="3"/>
      <c r="I13" s="3"/>
      <c r="J13" s="3"/>
      <c r="K13" s="3"/>
      <c r="L13" s="3"/>
      <c r="M13" s="3"/>
      <c r="N13" s="3"/>
      <c r="O13" s="3"/>
      <c r="P13" s="3"/>
      <c r="Q13" s="3"/>
      <c r="R13" s="3"/>
      <c r="S13" s="3"/>
      <c r="T13" s="3"/>
      <c r="U13" s="3"/>
      <c r="V13" s="3"/>
      <c r="W13" s="3"/>
      <c r="X13" s="3"/>
      <c r="Y13" s="3"/>
      <c r="Z13" s="3"/>
    </row>
    <row r="14" spans="1:26" ht="20.05" customHeight="1">
      <c r="A14" s="497" t="s">
        <v>85</v>
      </c>
      <c r="B14" s="405">
        <v>23086</v>
      </c>
      <c r="C14" s="405">
        <v>59799.000000000051</v>
      </c>
      <c r="D14" s="405">
        <v>45029.000000000058</v>
      </c>
      <c r="E14" s="405">
        <v>14769.999999999942</v>
      </c>
      <c r="F14" s="405">
        <v>2699261132.5209928</v>
      </c>
      <c r="G14" s="3"/>
      <c r="H14" s="3"/>
      <c r="I14" s="3"/>
      <c r="J14" s="3"/>
      <c r="K14" s="3"/>
      <c r="L14" s="3"/>
      <c r="M14" s="3"/>
      <c r="N14" s="3"/>
      <c r="O14" s="3"/>
      <c r="P14" s="3"/>
      <c r="Q14" s="3"/>
      <c r="R14" s="3"/>
      <c r="S14" s="3"/>
      <c r="T14" s="3"/>
      <c r="U14" s="3"/>
      <c r="V14" s="3"/>
      <c r="W14" s="3"/>
      <c r="X14" s="3"/>
      <c r="Y14" s="3"/>
      <c r="Z14" s="3"/>
    </row>
    <row r="15" spans="1:26" ht="20.05" customHeight="1">
      <c r="A15" s="497" t="s">
        <v>86</v>
      </c>
      <c r="B15" s="406">
        <v>710</v>
      </c>
      <c r="C15" s="406">
        <v>9861.9999999999982</v>
      </c>
      <c r="D15" s="406">
        <v>7978.9999999999909</v>
      </c>
      <c r="E15" s="406">
        <v>1883.0000000000014</v>
      </c>
      <c r="F15" s="406">
        <v>1220401216.2640007</v>
      </c>
      <c r="G15" s="3"/>
      <c r="H15" s="3"/>
      <c r="I15" s="3"/>
      <c r="J15" s="3"/>
      <c r="K15" s="3"/>
      <c r="L15" s="3"/>
      <c r="M15" s="3"/>
      <c r="N15" s="3"/>
      <c r="O15" s="3"/>
      <c r="P15" s="3"/>
      <c r="Q15" s="3"/>
      <c r="R15" s="3"/>
      <c r="S15" s="3"/>
      <c r="T15" s="3"/>
      <c r="U15" s="3"/>
      <c r="V15" s="3"/>
      <c r="W15" s="3"/>
      <c r="X15" s="3"/>
      <c r="Y15" s="3"/>
      <c r="Z15" s="3"/>
    </row>
    <row r="16" spans="1:26" ht="20.05" customHeight="1">
      <c r="A16" s="497" t="s">
        <v>87</v>
      </c>
      <c r="B16" s="407">
        <v>527</v>
      </c>
      <c r="C16" s="407">
        <v>15292.999999999985</v>
      </c>
      <c r="D16" s="407">
        <v>12226.000000000007</v>
      </c>
      <c r="E16" s="407">
        <v>3067.0000000000023</v>
      </c>
      <c r="F16" s="407">
        <v>3450715654.442997</v>
      </c>
      <c r="G16" s="3"/>
      <c r="H16" s="3"/>
      <c r="I16" s="3"/>
      <c r="J16" s="3"/>
      <c r="K16" s="3"/>
      <c r="L16" s="3"/>
      <c r="M16" s="3"/>
      <c r="N16" s="3"/>
      <c r="O16" s="3"/>
      <c r="P16" s="3"/>
      <c r="Q16" s="3"/>
      <c r="R16" s="3"/>
      <c r="S16" s="3"/>
      <c r="T16" s="3"/>
      <c r="U16" s="3"/>
      <c r="V16" s="3"/>
      <c r="W16" s="3"/>
      <c r="X16" s="3"/>
      <c r="Y16" s="3"/>
      <c r="Z16" s="3"/>
    </row>
    <row r="17" spans="1:26" ht="20.05" customHeight="1">
      <c r="A17" s="497" t="s">
        <v>88</v>
      </c>
      <c r="B17" s="408">
        <v>381</v>
      </c>
      <c r="C17" s="408">
        <v>67810.000000000029</v>
      </c>
      <c r="D17" s="408">
        <v>53778</v>
      </c>
      <c r="E17" s="408">
        <v>14031.999999999998</v>
      </c>
      <c r="F17" s="408">
        <v>41580019226.01899</v>
      </c>
      <c r="G17" s="3"/>
      <c r="H17" s="3"/>
      <c r="I17" s="3"/>
      <c r="J17" s="3"/>
      <c r="K17" s="3"/>
      <c r="L17" s="3"/>
      <c r="M17" s="3"/>
      <c r="N17" s="3"/>
      <c r="O17" s="3"/>
      <c r="P17" s="3"/>
      <c r="Q17" s="3"/>
      <c r="R17" s="3"/>
      <c r="S17" s="3"/>
      <c r="T17" s="3"/>
      <c r="U17" s="3"/>
      <c r="V17" s="3"/>
      <c r="W17" s="3"/>
      <c r="X17" s="3"/>
      <c r="Y17" s="3"/>
      <c r="Z17" s="3"/>
    </row>
    <row r="18" spans="1:26" ht="20.05" customHeight="1">
      <c r="A18" s="3"/>
      <c r="B18" s="633"/>
      <c r="C18" s="633"/>
      <c r="D18" s="633"/>
      <c r="E18" s="633"/>
      <c r="F18" s="633"/>
      <c r="G18" s="3"/>
      <c r="H18" s="3"/>
      <c r="I18" s="3"/>
      <c r="J18" s="3"/>
      <c r="K18" s="3"/>
      <c r="L18" s="3"/>
      <c r="M18" s="3"/>
      <c r="N18" s="3"/>
      <c r="O18" s="3"/>
      <c r="P18" s="3"/>
      <c r="Q18" s="3"/>
      <c r="R18" s="3"/>
      <c r="S18" s="3"/>
      <c r="T18" s="3"/>
      <c r="U18" s="3"/>
      <c r="V18" s="3"/>
      <c r="W18" s="3"/>
      <c r="X18" s="3"/>
      <c r="Y18" s="3"/>
      <c r="Z18" s="3"/>
    </row>
    <row r="19" spans="1:26" ht="20.05" customHeight="1">
      <c r="A19" s="496" t="s">
        <v>25</v>
      </c>
      <c r="B19" s="404">
        <v>122503</v>
      </c>
      <c r="C19" s="404">
        <v>347058.00000000303</v>
      </c>
      <c r="D19" s="404">
        <v>197242.00000000253</v>
      </c>
      <c r="E19" s="404">
        <v>149815.99999999852</v>
      </c>
      <c r="F19" s="404">
        <v>136084427534.36113</v>
      </c>
      <c r="G19" s="3"/>
      <c r="H19" s="3"/>
      <c r="I19" s="3"/>
      <c r="J19" s="3"/>
      <c r="K19" s="3"/>
      <c r="L19" s="3"/>
      <c r="M19" s="3"/>
      <c r="N19" s="3"/>
      <c r="O19" s="3"/>
      <c r="P19" s="3"/>
      <c r="Q19" s="3"/>
      <c r="R19" s="3"/>
      <c r="S19" s="3"/>
      <c r="T19" s="3"/>
      <c r="U19" s="3"/>
      <c r="V19" s="3"/>
      <c r="W19" s="3"/>
      <c r="X19" s="3"/>
      <c r="Y19" s="3"/>
      <c r="Z19" s="3"/>
    </row>
    <row r="20" spans="1:26" ht="20.05" customHeight="1">
      <c r="A20" s="497" t="s">
        <v>85</v>
      </c>
      <c r="B20" s="405">
        <v>119556</v>
      </c>
      <c r="C20" s="405">
        <v>244956.00000000297</v>
      </c>
      <c r="D20" s="405">
        <v>127924.99999999878</v>
      </c>
      <c r="E20" s="405">
        <v>117031.00000000029</v>
      </c>
      <c r="F20" s="405">
        <v>28559434555.359085</v>
      </c>
      <c r="G20" s="3"/>
      <c r="H20" s="3"/>
      <c r="I20" s="3"/>
      <c r="J20" s="3"/>
      <c r="K20" s="3"/>
      <c r="L20" s="3"/>
      <c r="M20" s="3"/>
      <c r="N20" s="3"/>
      <c r="O20" s="3"/>
      <c r="P20" s="3"/>
      <c r="Q20" s="3"/>
      <c r="R20" s="3"/>
      <c r="S20" s="3"/>
      <c r="T20" s="3"/>
      <c r="U20" s="3"/>
      <c r="V20" s="3"/>
      <c r="W20" s="3"/>
      <c r="X20" s="3"/>
      <c r="Y20" s="3"/>
      <c r="Z20" s="3"/>
    </row>
    <row r="21" spans="1:26" ht="20.05" customHeight="1">
      <c r="A21" s="497" t="s">
        <v>86</v>
      </c>
      <c r="B21" s="406">
        <v>1611</v>
      </c>
      <c r="C21" s="406">
        <v>22485.999999999996</v>
      </c>
      <c r="D21" s="406">
        <v>15582.999999999976</v>
      </c>
      <c r="E21" s="406">
        <v>6903.0000000000027</v>
      </c>
      <c r="F21" s="406">
        <v>16970320764.176001</v>
      </c>
      <c r="G21" s="3"/>
      <c r="H21" s="3"/>
      <c r="I21" s="3"/>
      <c r="J21" s="3"/>
      <c r="K21" s="3"/>
      <c r="L21" s="3"/>
      <c r="M21" s="3"/>
      <c r="N21" s="3"/>
      <c r="O21" s="3"/>
      <c r="P21" s="3"/>
      <c r="Q21" s="3"/>
      <c r="R21" s="3"/>
      <c r="S21" s="3"/>
      <c r="T21" s="3"/>
      <c r="U21" s="3"/>
      <c r="V21" s="3"/>
      <c r="W21" s="3"/>
      <c r="X21" s="3"/>
      <c r="Y21" s="3"/>
      <c r="Z21" s="3"/>
    </row>
    <row r="22" spans="1:26" ht="20.05" customHeight="1">
      <c r="A22" s="497" t="s">
        <v>87</v>
      </c>
      <c r="B22" s="407">
        <v>897</v>
      </c>
      <c r="C22" s="407">
        <v>25856</v>
      </c>
      <c r="D22" s="407">
        <v>17824.999999999975</v>
      </c>
      <c r="E22" s="407">
        <v>8031.0000000000127</v>
      </c>
      <c r="F22" s="407">
        <v>22858397203.566967</v>
      </c>
      <c r="G22" s="3"/>
      <c r="H22" s="3"/>
      <c r="I22" s="3"/>
      <c r="J22" s="3"/>
      <c r="K22" s="3"/>
      <c r="L22" s="3"/>
      <c r="M22" s="3"/>
      <c r="N22" s="3"/>
      <c r="O22" s="3"/>
      <c r="P22" s="3"/>
      <c r="Q22" s="3"/>
      <c r="R22" s="3"/>
      <c r="S22" s="3"/>
      <c r="T22" s="3"/>
      <c r="U22" s="3"/>
      <c r="V22" s="3"/>
      <c r="W22" s="3"/>
      <c r="X22" s="3"/>
      <c r="Y22" s="3"/>
      <c r="Z22" s="3"/>
    </row>
    <row r="23" spans="1:26" ht="20.05" customHeight="1">
      <c r="A23" s="497" t="s">
        <v>88</v>
      </c>
      <c r="B23" s="408">
        <v>439</v>
      </c>
      <c r="C23" s="408">
        <v>53759.999999999985</v>
      </c>
      <c r="D23" s="408">
        <v>35908.999999999993</v>
      </c>
      <c r="E23" s="408">
        <v>17851</v>
      </c>
      <c r="F23" s="408">
        <v>67696275011.260994</v>
      </c>
      <c r="G23" s="3"/>
      <c r="H23" s="3"/>
      <c r="I23" s="3"/>
      <c r="J23" s="3"/>
      <c r="K23" s="3"/>
      <c r="L23" s="3"/>
      <c r="M23" s="3"/>
      <c r="N23" s="3"/>
      <c r="O23" s="3"/>
      <c r="P23" s="3"/>
      <c r="Q23" s="3"/>
      <c r="R23" s="3"/>
      <c r="S23" s="3"/>
      <c r="T23" s="3"/>
      <c r="U23" s="3"/>
      <c r="V23" s="3"/>
      <c r="W23" s="3"/>
      <c r="X23" s="3"/>
      <c r="Y23" s="3"/>
      <c r="Z23" s="3"/>
    </row>
    <row r="24" spans="1:26" ht="20.05" customHeight="1">
      <c r="A24" s="3"/>
      <c r="B24" s="633"/>
      <c r="C24" s="633"/>
      <c r="D24" s="633"/>
      <c r="E24" s="633"/>
      <c r="F24" s="633"/>
      <c r="G24" s="3"/>
      <c r="H24" s="3"/>
      <c r="I24" s="3"/>
      <c r="J24" s="3"/>
      <c r="K24" s="3"/>
      <c r="L24" s="3"/>
      <c r="M24" s="3"/>
      <c r="N24" s="3"/>
      <c r="O24" s="3"/>
      <c r="P24" s="3"/>
      <c r="Q24" s="3"/>
      <c r="R24" s="3"/>
      <c r="S24" s="3"/>
      <c r="T24" s="3"/>
      <c r="U24" s="3"/>
      <c r="V24" s="3"/>
      <c r="W24" s="3"/>
      <c r="X24" s="3"/>
      <c r="Y24" s="3"/>
      <c r="Z24" s="3"/>
    </row>
    <row r="25" spans="1:26" ht="20.05" customHeight="1">
      <c r="A25" s="496" t="s">
        <v>26</v>
      </c>
      <c r="B25" s="404">
        <v>77035</v>
      </c>
      <c r="C25" s="404">
        <v>299331.00000000035</v>
      </c>
      <c r="D25" s="404">
        <v>163083.00000000026</v>
      </c>
      <c r="E25" s="404">
        <v>136247.99999999945</v>
      </c>
      <c r="F25" s="404">
        <v>55962421577.401924</v>
      </c>
      <c r="G25" s="3"/>
      <c r="H25" s="3"/>
      <c r="I25" s="3"/>
      <c r="J25" s="3"/>
      <c r="K25" s="3"/>
      <c r="L25" s="3"/>
      <c r="M25" s="3"/>
      <c r="N25" s="3"/>
      <c r="O25" s="3"/>
      <c r="P25" s="3"/>
      <c r="Q25" s="3"/>
      <c r="R25" s="3"/>
      <c r="S25" s="3"/>
      <c r="T25" s="3"/>
      <c r="U25" s="3"/>
      <c r="V25" s="3"/>
      <c r="W25" s="3"/>
      <c r="X25" s="3"/>
      <c r="Y25" s="3"/>
      <c r="Z25" s="3"/>
    </row>
    <row r="26" spans="1:26" ht="20.05" customHeight="1">
      <c r="A26" s="497" t="s">
        <v>85</v>
      </c>
      <c r="B26" s="405">
        <v>73646</v>
      </c>
      <c r="C26" s="405">
        <v>144823.99999999834</v>
      </c>
      <c r="D26" s="405">
        <v>72589.000000000146</v>
      </c>
      <c r="E26" s="405">
        <v>72235.000000000175</v>
      </c>
      <c r="F26" s="405">
        <v>6083648328.0630646</v>
      </c>
      <c r="G26" s="3"/>
      <c r="H26" s="3"/>
      <c r="I26" s="3"/>
      <c r="J26" s="3"/>
      <c r="K26" s="3"/>
      <c r="L26" s="3"/>
      <c r="M26" s="3"/>
      <c r="N26" s="3"/>
      <c r="O26" s="3"/>
      <c r="P26" s="3"/>
      <c r="Q26" s="3"/>
      <c r="R26" s="3"/>
      <c r="S26" s="3"/>
      <c r="T26" s="3"/>
      <c r="U26" s="3"/>
      <c r="V26" s="3"/>
      <c r="W26" s="3"/>
      <c r="X26" s="3"/>
      <c r="Y26" s="3"/>
      <c r="Z26" s="3"/>
    </row>
    <row r="27" spans="1:26" ht="20.05" customHeight="1">
      <c r="A27" s="497" t="s">
        <v>86</v>
      </c>
      <c r="B27" s="406">
        <v>1508</v>
      </c>
      <c r="C27" s="406">
        <v>21182.000000000011</v>
      </c>
      <c r="D27" s="406">
        <v>11632.000000000011</v>
      </c>
      <c r="E27" s="406">
        <v>9550.0000000000036</v>
      </c>
      <c r="F27" s="406">
        <v>2446250021.4620018</v>
      </c>
      <c r="G27" s="3"/>
      <c r="H27" s="3"/>
      <c r="I27" s="3"/>
      <c r="J27" s="3"/>
      <c r="K27" s="3"/>
      <c r="L27" s="3"/>
      <c r="M27" s="3"/>
      <c r="N27" s="3"/>
      <c r="O27" s="3"/>
      <c r="P27" s="3"/>
      <c r="Q27" s="3"/>
      <c r="R27" s="3"/>
      <c r="S27" s="3"/>
      <c r="T27" s="3"/>
      <c r="U27" s="3"/>
      <c r="V27" s="3"/>
      <c r="W27" s="3"/>
      <c r="X27" s="3"/>
      <c r="Y27" s="3"/>
      <c r="Z27" s="3"/>
    </row>
    <row r="28" spans="1:26" ht="20.05" customHeight="1">
      <c r="A28" s="497" t="s">
        <v>87</v>
      </c>
      <c r="B28" s="407">
        <v>1204</v>
      </c>
      <c r="C28" s="407">
        <v>36956.999999999964</v>
      </c>
      <c r="D28" s="407">
        <v>18957.000000000011</v>
      </c>
      <c r="E28" s="407">
        <v>17999.999999999993</v>
      </c>
      <c r="F28" s="407">
        <v>4787861623.6309967</v>
      </c>
      <c r="G28" s="3"/>
      <c r="H28" s="3"/>
      <c r="I28" s="3"/>
      <c r="J28" s="3"/>
      <c r="K28" s="3"/>
      <c r="L28" s="3"/>
      <c r="M28" s="3"/>
      <c r="N28" s="3"/>
      <c r="O28" s="3"/>
      <c r="P28" s="3"/>
      <c r="Q28" s="3"/>
      <c r="R28" s="3"/>
      <c r="S28" s="3"/>
      <c r="T28" s="3"/>
      <c r="U28" s="3"/>
      <c r="V28" s="3"/>
      <c r="W28" s="3"/>
      <c r="X28" s="3"/>
      <c r="Y28" s="3"/>
      <c r="Z28" s="3"/>
    </row>
    <row r="29" spans="1:26" ht="20.05" customHeight="1">
      <c r="A29" s="497" t="s">
        <v>88</v>
      </c>
      <c r="B29" s="408">
        <v>677</v>
      </c>
      <c r="C29" s="408">
        <v>96368.000000000044</v>
      </c>
      <c r="D29" s="408">
        <v>59905</v>
      </c>
      <c r="E29" s="408">
        <v>36463.000000000015</v>
      </c>
      <c r="F29" s="408">
        <v>42644661604.245041</v>
      </c>
      <c r="G29" s="3"/>
      <c r="H29" s="3"/>
      <c r="I29" s="3"/>
      <c r="J29" s="3"/>
      <c r="K29" s="3"/>
      <c r="L29" s="3"/>
      <c r="M29" s="3"/>
      <c r="N29" s="3"/>
      <c r="O29" s="3"/>
      <c r="P29" s="3"/>
      <c r="Q29" s="3"/>
      <c r="R29" s="3"/>
      <c r="S29" s="3"/>
      <c r="T29" s="3"/>
      <c r="U29" s="3"/>
      <c r="V29" s="3"/>
      <c r="W29" s="3"/>
      <c r="X29" s="3"/>
      <c r="Y29" s="3"/>
      <c r="Z29" s="3"/>
    </row>
    <row r="30" spans="1:26" ht="20.05" customHeight="1" thickBot="1">
      <c r="A30" s="56"/>
      <c r="B30" s="101"/>
      <c r="C30" s="101"/>
      <c r="D30" s="101"/>
      <c r="E30" s="101"/>
      <c r="F30" s="101"/>
      <c r="G30" s="3"/>
      <c r="H30" s="3"/>
      <c r="I30" s="3"/>
      <c r="J30" s="3"/>
      <c r="K30" s="3"/>
      <c r="L30" s="3"/>
      <c r="M30" s="3"/>
      <c r="N30" s="3"/>
      <c r="O30" s="3"/>
      <c r="P30" s="3"/>
      <c r="Q30" s="3"/>
      <c r="R30" s="3"/>
      <c r="S30" s="3"/>
      <c r="T30" s="3"/>
      <c r="U30" s="3"/>
      <c r="V30" s="3"/>
      <c r="W30" s="3"/>
      <c r="X30" s="3"/>
      <c r="Y30" s="3"/>
      <c r="Z30" s="3"/>
    </row>
    <row r="31" spans="1:26" ht="20.05" customHeight="1" thickTop="1">
      <c r="A31" s="3"/>
      <c r="B31" s="633"/>
      <c r="C31" s="633"/>
      <c r="D31" s="633"/>
      <c r="E31" s="633"/>
      <c r="F31" s="633"/>
      <c r="G31" s="3"/>
      <c r="H31" s="3"/>
      <c r="I31" s="3"/>
      <c r="J31" s="3"/>
      <c r="K31" s="3"/>
      <c r="L31" s="3"/>
      <c r="M31" s="3"/>
      <c r="N31" s="3"/>
      <c r="O31" s="3"/>
      <c r="P31" s="3"/>
      <c r="Q31" s="3"/>
      <c r="R31" s="3"/>
      <c r="S31" s="3"/>
      <c r="T31" s="3"/>
      <c r="U31" s="3"/>
      <c r="V31" s="3"/>
      <c r="W31" s="3"/>
      <c r="X31" s="3"/>
      <c r="Y31" s="3"/>
      <c r="Z31" s="3"/>
    </row>
    <row r="32" spans="1:26" ht="20.05" customHeight="1">
      <c r="A32" s="3"/>
      <c r="B32" s="633"/>
      <c r="C32" s="633"/>
      <c r="D32" s="633"/>
      <c r="E32" s="633"/>
      <c r="F32" s="633"/>
      <c r="G32" s="3"/>
      <c r="H32" s="3"/>
      <c r="I32" s="3"/>
      <c r="J32" s="3"/>
      <c r="K32" s="3"/>
      <c r="L32" s="3"/>
      <c r="M32" s="3"/>
      <c r="N32" s="3"/>
      <c r="O32" s="3"/>
      <c r="P32" s="3"/>
      <c r="Q32" s="3"/>
      <c r="R32" s="3"/>
      <c r="S32" s="3"/>
      <c r="T32" s="3"/>
      <c r="U32" s="3"/>
      <c r="V32" s="3"/>
      <c r="W32" s="3"/>
      <c r="X32" s="3"/>
      <c r="Y32" s="3"/>
      <c r="Z32" s="3"/>
    </row>
    <row r="33" spans="1:8" ht="14.95" customHeight="1">
      <c r="A33" s="734" t="s">
        <v>639</v>
      </c>
      <c r="B33" s="734"/>
      <c r="C33" s="734"/>
      <c r="D33" s="734"/>
      <c r="E33" s="734"/>
      <c r="F33" s="734"/>
      <c r="G33" s="58"/>
      <c r="H33" s="58"/>
    </row>
    <row r="34" spans="1:8">
      <c r="A34" s="734"/>
      <c r="B34" s="734"/>
      <c r="C34" s="734"/>
      <c r="D34" s="734"/>
      <c r="E34" s="734"/>
      <c r="F34" s="734"/>
      <c r="G34" s="58"/>
      <c r="H34" s="58"/>
    </row>
    <row r="35" spans="1:8">
      <c r="A35" s="58"/>
      <c r="B35" s="634"/>
      <c r="C35" s="634"/>
      <c r="D35" s="634"/>
      <c r="E35" s="634"/>
      <c r="F35" s="634"/>
      <c r="G35" s="58"/>
      <c r="H35" s="368"/>
    </row>
  </sheetData>
  <mergeCells count="5">
    <mergeCell ref="A33:F34"/>
    <mergeCell ref="A4:A5"/>
    <mergeCell ref="B4:B5"/>
    <mergeCell ref="C4:E4"/>
    <mergeCell ref="A2:F3"/>
  </mergeCells>
  <hyperlinks>
    <hyperlink ref="A1" location="INDICE!A1" display="Índice"/>
  </hyperlink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85" zoomScaleNormal="85" workbookViewId="0"/>
  </sheetViews>
  <sheetFormatPr baseColWidth="10" defaultColWidth="11.375" defaultRowHeight="14.3"/>
  <cols>
    <col min="1" max="1" width="11.375" style="20"/>
    <col min="2" max="2" width="38.25" style="20" customWidth="1"/>
    <col min="3" max="3" width="15.25" style="528" customWidth="1"/>
    <col min="4" max="4" width="13.75" style="528" customWidth="1"/>
    <col min="5" max="5" width="12.75" style="528" customWidth="1"/>
    <col min="6" max="6" width="11" style="528" customWidth="1"/>
    <col min="7" max="7" width="17.75" style="528" customWidth="1"/>
    <col min="8" max="8" width="15.75" style="528" customWidth="1"/>
    <col min="9" max="9" width="18.75" style="528" customWidth="1"/>
    <col min="10" max="13" width="11.375" style="20"/>
    <col min="14" max="14" width="16.875" style="20" customWidth="1"/>
    <col min="15" max="16384" width="11.375" style="20"/>
  </cols>
  <sheetData>
    <row r="1" spans="1:14">
      <c r="A1" s="657" t="s">
        <v>628</v>
      </c>
    </row>
    <row r="2" spans="1:14">
      <c r="A2" s="740" t="s">
        <v>597</v>
      </c>
      <c r="B2" s="740"/>
      <c r="C2" s="740"/>
      <c r="D2" s="740"/>
      <c r="E2" s="740"/>
      <c r="F2" s="740"/>
      <c r="G2" s="740"/>
      <c r="H2" s="740"/>
      <c r="I2" s="740"/>
    </row>
    <row r="3" spans="1:14" s="63" customFormat="1">
      <c r="A3" s="743"/>
      <c r="B3" s="743"/>
      <c r="C3" s="743"/>
      <c r="D3" s="743"/>
      <c r="E3" s="743"/>
      <c r="F3" s="743"/>
      <c r="G3" s="743"/>
      <c r="H3" s="743"/>
      <c r="I3" s="743"/>
      <c r="J3" s="2"/>
      <c r="K3" s="2"/>
      <c r="L3" s="2"/>
      <c r="M3" s="2"/>
    </row>
    <row r="4" spans="1:14" ht="42.8">
      <c r="A4" s="728" t="s">
        <v>549</v>
      </c>
      <c r="B4" s="728"/>
      <c r="C4" s="728" t="s">
        <v>12</v>
      </c>
      <c r="D4" s="741" t="s">
        <v>13</v>
      </c>
      <c r="E4" s="741"/>
      <c r="F4" s="741"/>
      <c r="G4" s="526" t="s">
        <v>232</v>
      </c>
      <c r="H4" s="526" t="s">
        <v>550</v>
      </c>
      <c r="I4" s="526" t="s">
        <v>471</v>
      </c>
      <c r="J4" s="246"/>
    </row>
    <row r="5" spans="1:14" ht="19.55" customHeight="1">
      <c r="A5" s="729"/>
      <c r="B5" s="729"/>
      <c r="C5" s="729"/>
      <c r="D5" s="525" t="s">
        <v>28</v>
      </c>
      <c r="E5" s="525" t="s">
        <v>236</v>
      </c>
      <c r="F5" s="525" t="s">
        <v>237</v>
      </c>
      <c r="G5" s="230" t="s">
        <v>238</v>
      </c>
      <c r="H5" s="525" t="s">
        <v>238</v>
      </c>
      <c r="I5" s="525" t="s">
        <v>238</v>
      </c>
    </row>
    <row r="6" spans="1:14">
      <c r="A6" s="3"/>
      <c r="B6" s="3"/>
      <c r="C6" s="41"/>
      <c r="D6" s="41"/>
      <c r="E6" s="41"/>
      <c r="F6" s="41"/>
      <c r="G6" s="41"/>
      <c r="H6" s="41"/>
      <c r="I6" s="41"/>
    </row>
    <row r="7" spans="1:14">
      <c r="A7" s="742" t="s">
        <v>28</v>
      </c>
      <c r="B7" s="742"/>
      <c r="C7" s="409">
        <v>224242</v>
      </c>
      <c r="D7" s="409">
        <v>799152.99999999953</v>
      </c>
      <c r="E7" s="409">
        <v>479336.99999999971</v>
      </c>
      <c r="F7" s="409">
        <v>319816.00000000413</v>
      </c>
      <c r="G7" s="409">
        <v>13942155030.433956</v>
      </c>
      <c r="H7" s="409">
        <v>177518876566.53314</v>
      </c>
      <c r="I7" s="409">
        <v>240997246341.01114</v>
      </c>
      <c r="J7" s="404"/>
      <c r="K7" s="404"/>
      <c r="L7" s="404"/>
      <c r="M7" s="404"/>
      <c r="N7" s="404"/>
    </row>
    <row r="8" spans="1:14">
      <c r="A8" s="289"/>
      <c r="B8" s="3"/>
      <c r="C8" s="40"/>
      <c r="D8" s="40"/>
      <c r="E8" s="40"/>
      <c r="F8" s="40"/>
      <c r="G8" s="40"/>
      <c r="H8" s="40"/>
      <c r="I8" s="40"/>
    </row>
    <row r="9" spans="1:14" ht="33.799999999999997" customHeight="1">
      <c r="A9" s="296">
        <v>46</v>
      </c>
      <c r="B9" s="410" t="s">
        <v>504</v>
      </c>
      <c r="C9" s="411">
        <v>6433</v>
      </c>
      <c r="D9" s="411">
        <v>55192.999999999767</v>
      </c>
      <c r="E9" s="411">
        <v>39799.999999999847</v>
      </c>
      <c r="F9" s="411">
        <v>15392.999999999967</v>
      </c>
      <c r="G9" s="411">
        <v>1512497028.4559979</v>
      </c>
      <c r="H9" s="411">
        <v>55094023692.596992</v>
      </c>
      <c r="I9" s="411">
        <v>65261127892.629234</v>
      </c>
    </row>
    <row r="10" spans="1:14" ht="32.950000000000003" customHeight="1">
      <c r="A10" s="296">
        <v>47</v>
      </c>
      <c r="B10" s="410" t="s">
        <v>505</v>
      </c>
      <c r="C10" s="411">
        <v>97489</v>
      </c>
      <c r="D10" s="411">
        <v>235927.99999999924</v>
      </c>
      <c r="E10" s="411">
        <v>106507.00000000083</v>
      </c>
      <c r="F10" s="411">
        <v>129420.99999999993</v>
      </c>
      <c r="G10" s="411">
        <v>1815225783.0920165</v>
      </c>
      <c r="H10" s="411">
        <v>47747209045.868767</v>
      </c>
      <c r="I10" s="411">
        <v>59203659869.338478</v>
      </c>
    </row>
    <row r="11" spans="1:14" ht="61.5" customHeight="1">
      <c r="A11" s="296">
        <v>64</v>
      </c>
      <c r="B11" s="410" t="s">
        <v>522</v>
      </c>
      <c r="C11" s="411">
        <v>1323</v>
      </c>
      <c r="D11" s="411">
        <v>19694.000000000018</v>
      </c>
      <c r="E11" s="411">
        <v>12155.999999999975</v>
      </c>
      <c r="F11" s="411">
        <v>7538.0000000000146</v>
      </c>
      <c r="G11" s="411">
        <v>1231676700.8710024</v>
      </c>
      <c r="H11" s="411">
        <v>23247421159.265987</v>
      </c>
      <c r="I11" s="411">
        <v>26056944425.776054</v>
      </c>
    </row>
    <row r="12" spans="1:14" ht="18.7" customHeight="1">
      <c r="A12" s="296">
        <v>10</v>
      </c>
      <c r="B12" s="410" t="s">
        <v>474</v>
      </c>
      <c r="C12" s="411">
        <v>2948</v>
      </c>
      <c r="D12" s="411">
        <v>31867.999999999956</v>
      </c>
      <c r="E12" s="411">
        <v>23483.000000000022</v>
      </c>
      <c r="F12" s="411">
        <v>8385.0000000000236</v>
      </c>
      <c r="G12" s="411">
        <v>659995020.94299948</v>
      </c>
      <c r="H12" s="411">
        <v>10876959425.552998</v>
      </c>
      <c r="I12" s="411">
        <v>13280660319.674</v>
      </c>
    </row>
    <row r="13" spans="1:14">
      <c r="A13" s="296">
        <v>35</v>
      </c>
      <c r="B13" s="410" t="s">
        <v>499</v>
      </c>
      <c r="C13" s="412">
        <v>7</v>
      </c>
      <c r="D13" s="411">
        <v>8033.0000000000009</v>
      </c>
      <c r="E13" s="411">
        <v>6245</v>
      </c>
      <c r="F13" s="411">
        <v>1788</v>
      </c>
      <c r="G13" s="411">
        <v>1797056242.701</v>
      </c>
      <c r="H13" s="411">
        <v>2553060158.4689999</v>
      </c>
      <c r="I13" s="411">
        <v>12635556591.984001</v>
      </c>
    </row>
    <row r="14" spans="1:14" ht="28.55" customHeight="1">
      <c r="A14" s="296">
        <v>45</v>
      </c>
      <c r="B14" s="410" t="s">
        <v>503</v>
      </c>
      <c r="C14" s="411">
        <v>18581</v>
      </c>
      <c r="D14" s="411">
        <v>55937.000000000116</v>
      </c>
      <c r="E14" s="411">
        <v>50934.999999999774</v>
      </c>
      <c r="F14" s="411">
        <v>5002.0000000000036</v>
      </c>
      <c r="G14" s="411">
        <v>679931881.92899704</v>
      </c>
      <c r="H14" s="411">
        <v>8660419344.0540123</v>
      </c>
      <c r="I14" s="411">
        <v>11619639772.395029</v>
      </c>
    </row>
    <row r="15" spans="1:14" ht="17.350000000000001" customHeight="1">
      <c r="A15" s="296">
        <v>61</v>
      </c>
      <c r="B15" s="410" t="s">
        <v>519</v>
      </c>
      <c r="C15" s="411">
        <v>2632</v>
      </c>
      <c r="D15" s="411">
        <v>14107.000000000038</v>
      </c>
      <c r="E15" s="411">
        <v>8321.0000000000164</v>
      </c>
      <c r="F15" s="411">
        <v>5786.0000000000009</v>
      </c>
      <c r="G15" s="411">
        <v>513380400.87500066</v>
      </c>
      <c r="H15" s="411">
        <v>2206463790.7050118</v>
      </c>
      <c r="I15" s="411">
        <v>5800043662.8139954</v>
      </c>
    </row>
    <row r="16" spans="1:14" ht="18" customHeight="1">
      <c r="A16" s="296">
        <v>11</v>
      </c>
      <c r="B16" s="410" t="s">
        <v>475</v>
      </c>
      <c r="C16" s="411">
        <v>70</v>
      </c>
      <c r="D16" s="411">
        <v>4407.9999999999991</v>
      </c>
      <c r="E16" s="411">
        <v>3708.0000000000014</v>
      </c>
      <c r="F16" s="411">
        <v>699.99999999999977</v>
      </c>
      <c r="G16" s="411">
        <v>190326106.65300003</v>
      </c>
      <c r="H16" s="411">
        <v>1147374646.2749999</v>
      </c>
      <c r="I16" s="411">
        <v>2886234780.4289999</v>
      </c>
    </row>
    <row r="17" spans="1:9" ht="18" customHeight="1">
      <c r="A17" s="296">
        <v>50</v>
      </c>
      <c r="B17" s="410" t="s">
        <v>510</v>
      </c>
      <c r="C17" s="411">
        <v>107</v>
      </c>
      <c r="D17" s="411">
        <v>2533.9999999999995</v>
      </c>
      <c r="E17" s="411">
        <v>2307.9999999999995</v>
      </c>
      <c r="F17" s="411">
        <v>225.99999999999994</v>
      </c>
      <c r="G17" s="411">
        <v>216454758.85799995</v>
      </c>
      <c r="H17" s="411">
        <v>2121345731.9889994</v>
      </c>
      <c r="I17" s="411">
        <v>2880028655.4079995</v>
      </c>
    </row>
    <row r="18" spans="1:9" ht="16.5" customHeight="1">
      <c r="A18" s="296">
        <v>12</v>
      </c>
      <c r="B18" s="410" t="s">
        <v>476</v>
      </c>
      <c r="C18" s="411">
        <v>81</v>
      </c>
      <c r="D18" s="411">
        <v>2549.0000000000014</v>
      </c>
      <c r="E18" s="411">
        <v>1975</v>
      </c>
      <c r="F18" s="411">
        <v>574.00000000000023</v>
      </c>
      <c r="G18" s="411">
        <v>87162357.592000008</v>
      </c>
      <c r="H18" s="411">
        <v>1810698058.0460005</v>
      </c>
      <c r="I18" s="411">
        <v>2447319238.3049998</v>
      </c>
    </row>
    <row r="19" spans="1:9" ht="17.350000000000001" customHeight="1">
      <c r="A19" s="296">
        <v>49</v>
      </c>
      <c r="B19" s="410" t="s">
        <v>509</v>
      </c>
      <c r="C19" s="411">
        <v>8987</v>
      </c>
      <c r="D19" s="411">
        <v>22239.999999999971</v>
      </c>
      <c r="E19" s="411">
        <v>21128.999999999894</v>
      </c>
      <c r="F19" s="411">
        <v>1111.000000000003</v>
      </c>
      <c r="G19" s="411">
        <v>288716713.10699981</v>
      </c>
      <c r="H19" s="411">
        <v>1374822759.1739969</v>
      </c>
      <c r="I19" s="411">
        <v>2434767420.3140049</v>
      </c>
    </row>
    <row r="20" spans="1:9">
      <c r="A20" s="413"/>
      <c r="B20" s="410" t="s">
        <v>551</v>
      </c>
      <c r="C20" s="40">
        <v>85584</v>
      </c>
      <c r="D20" s="40">
        <v>346662.00000000035</v>
      </c>
      <c r="E20" s="40">
        <v>202770.00000000003</v>
      </c>
      <c r="F20" s="40">
        <v>143892</v>
      </c>
      <c r="G20" s="40">
        <v>4949732035.3569965</v>
      </c>
      <c r="H20" s="40">
        <v>20679078754.539009</v>
      </c>
      <c r="I20" s="40">
        <v>36491263711.944</v>
      </c>
    </row>
    <row r="21" spans="1:9" ht="14.95" thickBot="1">
      <c r="A21" s="56"/>
      <c r="B21" s="56"/>
      <c r="C21" s="619"/>
      <c r="D21" s="619"/>
      <c r="E21" s="619"/>
      <c r="F21" s="619"/>
      <c r="G21" s="619"/>
      <c r="H21" s="619"/>
      <c r="I21" s="619"/>
    </row>
    <row r="22" spans="1:9" ht="14.95" thickTop="1">
      <c r="A22" s="3"/>
      <c r="B22" s="3"/>
      <c r="C22" s="44"/>
      <c r="D22" s="44"/>
      <c r="E22" s="44"/>
      <c r="F22" s="44"/>
      <c r="G22" s="44"/>
      <c r="H22" s="44"/>
      <c r="I22" s="44"/>
    </row>
    <row r="24" spans="1:9">
      <c r="C24" s="618"/>
      <c r="D24" s="618"/>
      <c r="E24" s="618"/>
      <c r="F24" s="618"/>
      <c r="G24" s="618"/>
      <c r="H24" s="618"/>
    </row>
    <row r="26" spans="1:9">
      <c r="C26" s="617"/>
      <c r="D26" s="617"/>
      <c r="E26" s="617"/>
      <c r="F26" s="617"/>
      <c r="G26" s="617"/>
    </row>
    <row r="27" spans="1:9">
      <c r="C27" s="610"/>
      <c r="D27" s="610"/>
      <c r="E27" s="610"/>
      <c r="F27" s="610"/>
      <c r="G27" s="611"/>
    </row>
    <row r="28" spans="1:9">
      <c r="G28" s="618"/>
    </row>
  </sheetData>
  <mergeCells count="5">
    <mergeCell ref="A4:B5"/>
    <mergeCell ref="C4:C5"/>
    <mergeCell ref="D4:F4"/>
    <mergeCell ref="A7:B7"/>
    <mergeCell ref="A2:I3"/>
  </mergeCells>
  <hyperlinks>
    <hyperlink ref="A1" location="INDICE!A1" display="Índic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73"/>
  <sheetViews>
    <sheetView showGridLines="0" zoomScale="85" zoomScaleNormal="85" workbookViewId="0">
      <selection activeCell="A2" sqref="A2"/>
    </sheetView>
  </sheetViews>
  <sheetFormatPr baseColWidth="10" defaultRowHeight="14.3"/>
  <cols>
    <col min="1" max="1" width="15" customWidth="1"/>
    <col min="2" max="14" width="11.75" style="574" bestFit="1" customWidth="1"/>
    <col min="15" max="15" width="17" style="574" bestFit="1" customWidth="1"/>
    <col min="16" max="17" width="16.875" style="574" customWidth="1"/>
  </cols>
  <sheetData>
    <row r="1" spans="1:17" s="370" customFormat="1">
      <c r="A1" s="657" t="s">
        <v>628</v>
      </c>
      <c r="B1" s="620"/>
      <c r="C1" s="620"/>
      <c r="D1" s="620"/>
      <c r="E1" s="620"/>
      <c r="F1" s="620"/>
      <c r="G1" s="620"/>
      <c r="H1" s="620"/>
      <c r="I1" s="620"/>
      <c r="J1" s="620"/>
      <c r="K1" s="620"/>
      <c r="L1" s="620"/>
      <c r="M1" s="620"/>
      <c r="N1" s="620"/>
      <c r="O1" s="620"/>
      <c r="P1" s="620"/>
      <c r="Q1" s="620"/>
    </row>
    <row r="2" spans="1:17" s="370" customFormat="1">
      <c r="A2" s="498" t="s">
        <v>572</v>
      </c>
      <c r="B2" s="621"/>
      <c r="C2" s="621"/>
      <c r="D2" s="621"/>
      <c r="E2" s="621"/>
      <c r="F2" s="621"/>
      <c r="G2" s="621"/>
      <c r="H2" s="621"/>
      <c r="I2" s="621"/>
      <c r="J2" s="621"/>
      <c r="K2" s="621"/>
      <c r="L2" s="621"/>
      <c r="M2" s="621"/>
      <c r="N2" s="621"/>
      <c r="O2" s="621"/>
      <c r="P2" s="621"/>
      <c r="Q2" s="621"/>
    </row>
    <row r="3" spans="1:17">
      <c r="A3" s="709" t="s">
        <v>552</v>
      </c>
      <c r="B3" s="712" t="s">
        <v>12</v>
      </c>
      <c r="C3" s="715" t="s">
        <v>231</v>
      </c>
      <c r="D3" s="715"/>
      <c r="E3" s="715"/>
      <c r="F3" s="715"/>
      <c r="G3" s="715"/>
      <c r="H3" s="715"/>
      <c r="I3" s="715"/>
      <c r="J3" s="715"/>
      <c r="K3" s="715"/>
      <c r="L3" s="715"/>
      <c r="M3" s="715"/>
      <c r="N3" s="715"/>
      <c r="O3" s="712" t="s">
        <v>232</v>
      </c>
      <c r="P3" s="712" t="s">
        <v>550</v>
      </c>
      <c r="Q3" s="712" t="s">
        <v>471</v>
      </c>
    </row>
    <row r="4" spans="1:17" ht="32.950000000000003" customHeight="1">
      <c r="A4" s="710"/>
      <c r="B4" s="713"/>
      <c r="C4" s="714" t="s">
        <v>28</v>
      </c>
      <c r="D4" s="714"/>
      <c r="E4" s="714"/>
      <c r="F4" s="744" t="s">
        <v>233</v>
      </c>
      <c r="G4" s="744"/>
      <c r="H4" s="744"/>
      <c r="I4" s="714" t="s">
        <v>234</v>
      </c>
      <c r="J4" s="714"/>
      <c r="K4" s="714"/>
      <c r="L4" s="744" t="s">
        <v>235</v>
      </c>
      <c r="M4" s="744"/>
      <c r="N4" s="744"/>
      <c r="O4" s="714"/>
      <c r="P4" s="714"/>
      <c r="Q4" s="714"/>
    </row>
    <row r="5" spans="1:17">
      <c r="A5" s="711"/>
      <c r="B5" s="714"/>
      <c r="C5" s="521" t="s">
        <v>28</v>
      </c>
      <c r="D5" s="521" t="s">
        <v>236</v>
      </c>
      <c r="E5" s="521" t="s">
        <v>237</v>
      </c>
      <c r="F5" s="679" t="s">
        <v>28</v>
      </c>
      <c r="G5" s="679" t="s">
        <v>236</v>
      </c>
      <c r="H5" s="679" t="s">
        <v>237</v>
      </c>
      <c r="I5" s="521" t="s">
        <v>28</v>
      </c>
      <c r="J5" s="521" t="s">
        <v>236</v>
      </c>
      <c r="K5" s="521" t="s">
        <v>237</v>
      </c>
      <c r="L5" s="679" t="s">
        <v>28</v>
      </c>
      <c r="M5" s="679" t="s">
        <v>236</v>
      </c>
      <c r="N5" s="679" t="s">
        <v>237</v>
      </c>
      <c r="O5" s="521" t="s">
        <v>238</v>
      </c>
      <c r="P5" s="521" t="s">
        <v>238</v>
      </c>
      <c r="Q5" s="521" t="s">
        <v>238</v>
      </c>
    </row>
    <row r="6" spans="1:17" s="5" customFormat="1">
      <c r="A6" s="20"/>
      <c r="B6" s="528"/>
      <c r="C6" s="528"/>
      <c r="D6" s="528"/>
      <c r="E6" s="528"/>
      <c r="F6" s="528"/>
      <c r="G6" s="528"/>
      <c r="H6" s="528"/>
      <c r="I6" s="528"/>
      <c r="J6" s="528"/>
      <c r="K6" s="528"/>
      <c r="L6" s="528"/>
      <c r="M6" s="528"/>
      <c r="N6" s="528"/>
      <c r="O6" s="528"/>
      <c r="P6" s="528"/>
      <c r="Q6" s="528"/>
    </row>
    <row r="7" spans="1:17" s="53" customFormat="1">
      <c r="A7" s="382" t="s">
        <v>28</v>
      </c>
      <c r="B7" s="622">
        <v>224242</v>
      </c>
      <c r="C7" s="622">
        <v>799152.99999999953</v>
      </c>
      <c r="D7" s="622">
        <v>479336.99999999971</v>
      </c>
      <c r="E7" s="622">
        <v>319816.00000000413</v>
      </c>
      <c r="F7" s="622">
        <v>430798.99999999104</v>
      </c>
      <c r="G7" s="622">
        <v>283508.99999999383</v>
      </c>
      <c r="H7" s="622">
        <v>147289.99999999948</v>
      </c>
      <c r="I7" s="622">
        <v>322250.00000000087</v>
      </c>
      <c r="J7" s="622">
        <v>160601.00000000256</v>
      </c>
      <c r="K7" s="622">
        <v>161648.99999999878</v>
      </c>
      <c r="L7" s="622">
        <v>46103.999999999556</v>
      </c>
      <c r="M7" s="622">
        <v>35226.999999999905</v>
      </c>
      <c r="N7" s="622">
        <v>10877.000000000051</v>
      </c>
      <c r="O7" s="622">
        <v>13942155030.433956</v>
      </c>
      <c r="P7" s="622">
        <v>177518876566.53314</v>
      </c>
      <c r="Q7" s="622">
        <v>240997246341.01114</v>
      </c>
    </row>
    <row r="8" spans="1:17" s="5" customFormat="1">
      <c r="A8" s="54" t="s">
        <v>24</v>
      </c>
      <c r="B8" s="623">
        <v>24704</v>
      </c>
      <c r="C8" s="623">
        <v>152764.00000000076</v>
      </c>
      <c r="D8" s="623">
        <v>119011.99999999936</v>
      </c>
      <c r="E8" s="623">
        <v>33752.000000000466</v>
      </c>
      <c r="F8" s="623">
        <v>105349.99999999945</v>
      </c>
      <c r="G8" s="623">
        <v>84988.999999999869</v>
      </c>
      <c r="H8" s="623">
        <v>20360.999999999964</v>
      </c>
      <c r="I8" s="623">
        <v>34972.000000000284</v>
      </c>
      <c r="J8" s="623">
        <v>23516.999999999989</v>
      </c>
      <c r="K8" s="623">
        <v>11454.999999999945</v>
      </c>
      <c r="L8" s="623">
        <v>12442.00000000002</v>
      </c>
      <c r="M8" s="623">
        <v>10505.999999999995</v>
      </c>
      <c r="N8" s="623">
        <v>1936.0000000000089</v>
      </c>
      <c r="O8" s="623">
        <v>4564732940.5260115</v>
      </c>
      <c r="P8" s="623">
        <v>27734184118.757851</v>
      </c>
      <c r="Q8" s="623">
        <v>48950397229.247108</v>
      </c>
    </row>
    <row r="9" spans="1:17" s="5" customFormat="1">
      <c r="A9" s="54" t="s">
        <v>25</v>
      </c>
      <c r="B9" s="623">
        <v>122503</v>
      </c>
      <c r="C9" s="623">
        <v>347058.00000000291</v>
      </c>
      <c r="D9" s="623">
        <v>197242.00000000253</v>
      </c>
      <c r="E9" s="623">
        <v>149815.99999999852</v>
      </c>
      <c r="F9" s="623">
        <v>145210.00000000087</v>
      </c>
      <c r="G9" s="623">
        <v>98252.0000000008</v>
      </c>
      <c r="H9" s="623">
        <v>46958.00000000064</v>
      </c>
      <c r="I9" s="623">
        <v>186124.00000000108</v>
      </c>
      <c r="J9" s="623">
        <v>85534.99999999901</v>
      </c>
      <c r="K9" s="623">
        <v>100589.00000000073</v>
      </c>
      <c r="L9" s="623">
        <v>15723.999999999784</v>
      </c>
      <c r="M9" s="623">
        <v>13455.000000000067</v>
      </c>
      <c r="N9" s="623">
        <v>2268.9999999999654</v>
      </c>
      <c r="O9" s="623">
        <v>4007654693.4769611</v>
      </c>
      <c r="P9" s="623">
        <v>111501652082.5182</v>
      </c>
      <c r="Q9" s="623">
        <v>136084427534.36113</v>
      </c>
    </row>
    <row r="10" spans="1:17" s="5" customFormat="1">
      <c r="A10" s="54" t="s">
        <v>26</v>
      </c>
      <c r="B10" s="623">
        <v>77035</v>
      </c>
      <c r="C10" s="623">
        <v>299331.00000000035</v>
      </c>
      <c r="D10" s="623">
        <v>163083.00000000026</v>
      </c>
      <c r="E10" s="623">
        <v>136247.99999999945</v>
      </c>
      <c r="F10" s="623">
        <v>180239.00000000041</v>
      </c>
      <c r="G10" s="623">
        <v>100268.0000000001</v>
      </c>
      <c r="H10" s="623">
        <v>79971.000000000597</v>
      </c>
      <c r="I10" s="623">
        <v>101153.99999999984</v>
      </c>
      <c r="J10" s="623">
        <v>51548.999999999207</v>
      </c>
      <c r="K10" s="623">
        <v>49605.000000000015</v>
      </c>
      <c r="L10" s="623">
        <v>17937.999999999858</v>
      </c>
      <c r="M10" s="623">
        <v>11265.999999999949</v>
      </c>
      <c r="N10" s="623">
        <v>6672.0000000000191</v>
      </c>
      <c r="O10" s="623">
        <v>5369767396.4310074</v>
      </c>
      <c r="P10" s="623">
        <v>38283040365.257965</v>
      </c>
      <c r="Q10" s="623">
        <v>55962421577.401924</v>
      </c>
    </row>
    <row r="11" spans="1:17" s="5" customFormat="1">
      <c r="A11" s="54"/>
      <c r="B11" s="623"/>
      <c r="C11" s="624"/>
      <c r="D11" s="624"/>
      <c r="E11" s="624"/>
      <c r="F11" s="624"/>
      <c r="G11" s="624"/>
      <c r="H11" s="624"/>
      <c r="I11" s="624"/>
      <c r="J11" s="624"/>
      <c r="K11" s="624"/>
      <c r="L11" s="624"/>
      <c r="M11" s="624"/>
      <c r="N11" s="624"/>
      <c r="O11" s="623"/>
      <c r="P11" s="623"/>
      <c r="Q11" s="623"/>
    </row>
    <row r="12" spans="1:17" s="53" customFormat="1" ht="14.3" customHeight="1">
      <c r="A12" s="382" t="s">
        <v>31</v>
      </c>
      <c r="B12" s="622">
        <v>41239</v>
      </c>
      <c r="C12" s="622">
        <v>242626.00000000044</v>
      </c>
      <c r="D12" s="622">
        <v>147408.99999999927</v>
      </c>
      <c r="E12" s="622">
        <v>95217.000000001746</v>
      </c>
      <c r="F12" s="622">
        <v>173983.00000000079</v>
      </c>
      <c r="G12" s="622">
        <v>108623.00000000031</v>
      </c>
      <c r="H12" s="622">
        <v>65359.999999999927</v>
      </c>
      <c r="I12" s="622">
        <v>54160.00000000016</v>
      </c>
      <c r="J12" s="622">
        <v>28440.000000000069</v>
      </c>
      <c r="K12" s="622">
        <v>25720.000000000102</v>
      </c>
      <c r="L12" s="622">
        <v>14483.000000000049</v>
      </c>
      <c r="M12" s="622">
        <v>10345.999999999938</v>
      </c>
      <c r="N12" s="622">
        <v>4136.9999999999918</v>
      </c>
      <c r="O12" s="622">
        <v>7522003052.7769489</v>
      </c>
      <c r="P12" s="622">
        <v>65621176666.212158</v>
      </c>
      <c r="Q12" s="622">
        <v>96899697573.752075</v>
      </c>
    </row>
    <row r="13" spans="1:17" s="5" customFormat="1">
      <c r="A13" s="4" t="s">
        <v>24</v>
      </c>
      <c r="B13" s="623">
        <v>3692</v>
      </c>
      <c r="C13" s="623">
        <v>39792.000000000102</v>
      </c>
      <c r="D13" s="623">
        <v>29830.000000000084</v>
      </c>
      <c r="E13" s="623">
        <v>9962.0000000000164</v>
      </c>
      <c r="F13" s="623">
        <v>32776.000000000007</v>
      </c>
      <c r="G13" s="623">
        <v>24758.999999999967</v>
      </c>
      <c r="H13" s="623">
        <v>8017.0000000000018</v>
      </c>
      <c r="I13" s="623">
        <v>4580.0000000000045</v>
      </c>
      <c r="J13" s="623">
        <v>2971.0000000000036</v>
      </c>
      <c r="K13" s="623">
        <v>1609.0000000000011</v>
      </c>
      <c r="L13" s="623">
        <v>2435.9999999999991</v>
      </c>
      <c r="M13" s="623">
        <v>2099.9999999999995</v>
      </c>
      <c r="N13" s="623">
        <v>336.00000000000023</v>
      </c>
      <c r="O13" s="623">
        <v>2535748764.1920037</v>
      </c>
      <c r="P13" s="623">
        <v>7360186952.2840166</v>
      </c>
      <c r="Q13" s="623">
        <v>19955414661.407005</v>
      </c>
    </row>
    <row r="14" spans="1:17" s="5" customFormat="1">
      <c r="A14" s="4" t="s">
        <v>25</v>
      </c>
      <c r="B14" s="623">
        <v>18319</v>
      </c>
      <c r="C14" s="623">
        <v>80793.000000000451</v>
      </c>
      <c r="D14" s="623">
        <v>49636.000000000058</v>
      </c>
      <c r="E14" s="623">
        <v>31156.999999999956</v>
      </c>
      <c r="F14" s="623">
        <v>50503.000000000015</v>
      </c>
      <c r="G14" s="623">
        <v>32769.999999999927</v>
      </c>
      <c r="H14" s="623">
        <v>17732.999999999978</v>
      </c>
      <c r="I14" s="623">
        <v>25781.999999999913</v>
      </c>
      <c r="J14" s="623">
        <v>13171.999999999975</v>
      </c>
      <c r="K14" s="623">
        <v>12610.000000000033</v>
      </c>
      <c r="L14" s="623">
        <v>4507.9999999999927</v>
      </c>
      <c r="M14" s="623">
        <v>3693.9999999999932</v>
      </c>
      <c r="N14" s="623">
        <v>814.00000000000045</v>
      </c>
      <c r="O14" s="623">
        <v>1638687049.3769963</v>
      </c>
      <c r="P14" s="623">
        <v>33147117805.890064</v>
      </c>
      <c r="Q14" s="623">
        <v>42255086558.162788</v>
      </c>
    </row>
    <row r="15" spans="1:17" s="5" customFormat="1">
      <c r="A15" s="4" t="s">
        <v>26</v>
      </c>
      <c r="B15" s="623">
        <v>19228</v>
      </c>
      <c r="C15" s="623">
        <v>122041.00000000063</v>
      </c>
      <c r="D15" s="623">
        <v>67942.999999999869</v>
      </c>
      <c r="E15" s="623">
        <v>54097.999999999796</v>
      </c>
      <c r="F15" s="623">
        <v>90704.000000000029</v>
      </c>
      <c r="G15" s="623">
        <v>51093.999999999891</v>
      </c>
      <c r="H15" s="623">
        <v>39610.000000000029</v>
      </c>
      <c r="I15" s="623">
        <v>23797.999999999822</v>
      </c>
      <c r="J15" s="623">
        <v>12296.999999999962</v>
      </c>
      <c r="K15" s="623">
        <v>11500.999999999989</v>
      </c>
      <c r="L15" s="623">
        <v>7539.0000000000055</v>
      </c>
      <c r="M15" s="623">
        <v>4552.0000000000173</v>
      </c>
      <c r="N15" s="623">
        <v>2986.9999999999986</v>
      </c>
      <c r="O15" s="623">
        <v>3347567239.2080007</v>
      </c>
      <c r="P15" s="623">
        <v>25113871908.03788</v>
      </c>
      <c r="Q15" s="623">
        <v>34689196354.181755</v>
      </c>
    </row>
    <row r="16" spans="1:17" s="5" customFormat="1">
      <c r="A16" s="4"/>
      <c r="B16" s="623"/>
      <c r="C16" s="623"/>
      <c r="D16" s="623"/>
      <c r="E16" s="623"/>
      <c r="F16" s="623"/>
      <c r="G16" s="623"/>
      <c r="H16" s="623"/>
      <c r="I16" s="623"/>
      <c r="J16" s="623"/>
      <c r="K16" s="623"/>
      <c r="L16" s="623"/>
      <c r="M16" s="623"/>
      <c r="N16" s="623"/>
      <c r="O16" s="623"/>
      <c r="P16" s="623"/>
      <c r="Q16" s="623"/>
    </row>
    <row r="17" spans="1:17" s="53" customFormat="1">
      <c r="A17" s="382" t="s">
        <v>32</v>
      </c>
      <c r="B17" s="622">
        <v>5242</v>
      </c>
      <c r="C17" s="622">
        <v>13682.000000000007</v>
      </c>
      <c r="D17" s="622">
        <v>7586.0000000000027</v>
      </c>
      <c r="E17" s="622">
        <v>6096.00000000002</v>
      </c>
      <c r="F17" s="622">
        <v>5032.99999999998</v>
      </c>
      <c r="G17" s="622">
        <v>3091.9999999999923</v>
      </c>
      <c r="H17" s="622">
        <v>1940.9999999999984</v>
      </c>
      <c r="I17" s="622">
        <v>7994.9999999999973</v>
      </c>
      <c r="J17" s="622">
        <v>3930.0000000000014</v>
      </c>
      <c r="K17" s="622">
        <v>4064.9999999999905</v>
      </c>
      <c r="L17" s="622">
        <v>654</v>
      </c>
      <c r="M17" s="622">
        <v>564.00000000000159</v>
      </c>
      <c r="N17" s="622">
        <v>90.000000000000043</v>
      </c>
      <c r="O17" s="622">
        <v>88154610.44900009</v>
      </c>
      <c r="P17" s="622">
        <v>1079862460.4539981</v>
      </c>
      <c r="Q17" s="622">
        <v>1444284574.6339972</v>
      </c>
    </row>
    <row r="18" spans="1:17" s="5" customFormat="1">
      <c r="A18" s="4" t="s">
        <v>24</v>
      </c>
      <c r="B18" s="623">
        <v>572</v>
      </c>
      <c r="C18" s="623">
        <v>1877.0000000000007</v>
      </c>
      <c r="D18" s="623">
        <v>1604.0000000000014</v>
      </c>
      <c r="E18" s="623">
        <v>272.99999999999983</v>
      </c>
      <c r="F18" s="623">
        <v>671.99999999999955</v>
      </c>
      <c r="G18" s="623">
        <v>628.99999999999955</v>
      </c>
      <c r="H18" s="623">
        <v>42.999999999999986</v>
      </c>
      <c r="I18" s="623">
        <v>930.99999999999989</v>
      </c>
      <c r="J18" s="623">
        <v>710.99999999999977</v>
      </c>
      <c r="K18" s="623">
        <v>220.00000000000006</v>
      </c>
      <c r="L18" s="623">
        <v>274.00000000000011</v>
      </c>
      <c r="M18" s="623">
        <v>264</v>
      </c>
      <c r="N18" s="623">
        <v>10.000000000000009</v>
      </c>
      <c r="O18" s="623">
        <v>12397928.134999987</v>
      </c>
      <c r="P18" s="623">
        <v>109362369.97200006</v>
      </c>
      <c r="Q18" s="623">
        <v>151834489.18500012</v>
      </c>
    </row>
    <row r="19" spans="1:17" s="5" customFormat="1">
      <c r="A19" s="4" t="s">
        <v>25</v>
      </c>
      <c r="B19" s="623">
        <v>3032</v>
      </c>
      <c r="C19" s="623">
        <v>7136.0000000000027</v>
      </c>
      <c r="D19" s="623">
        <v>3756.9999999999918</v>
      </c>
      <c r="E19" s="623">
        <v>3379.0000000000091</v>
      </c>
      <c r="F19" s="623">
        <v>2146.0000000000005</v>
      </c>
      <c r="G19" s="623">
        <v>1420.0000000000016</v>
      </c>
      <c r="H19" s="623">
        <v>725.99999999999989</v>
      </c>
      <c r="I19" s="623">
        <v>4785.0000000000018</v>
      </c>
      <c r="J19" s="623">
        <v>2144.000000000005</v>
      </c>
      <c r="K19" s="623">
        <v>2640.9999999999995</v>
      </c>
      <c r="L19" s="623">
        <v>205.00000000000028</v>
      </c>
      <c r="M19" s="623">
        <v>193.00000000000014</v>
      </c>
      <c r="N19" s="623">
        <v>12.000000000000005</v>
      </c>
      <c r="O19" s="623">
        <v>39053593.135000043</v>
      </c>
      <c r="P19" s="623">
        <v>857146674.8199991</v>
      </c>
      <c r="Q19" s="623">
        <v>1069238664.5969995</v>
      </c>
    </row>
    <row r="20" spans="1:17" s="5" customFormat="1">
      <c r="A20" s="4" t="s">
        <v>26</v>
      </c>
      <c r="B20" s="623">
        <v>1638</v>
      </c>
      <c r="C20" s="623">
        <v>4668.9999999999964</v>
      </c>
      <c r="D20" s="623">
        <v>2224.9999999999995</v>
      </c>
      <c r="E20" s="623">
        <v>2443.9999999999995</v>
      </c>
      <c r="F20" s="623">
        <v>2215.0000000000018</v>
      </c>
      <c r="G20" s="623">
        <v>1043.0000000000007</v>
      </c>
      <c r="H20" s="623">
        <v>1172.000000000002</v>
      </c>
      <c r="I20" s="623">
        <v>2278.9999999999982</v>
      </c>
      <c r="J20" s="623">
        <v>1074.9999999999991</v>
      </c>
      <c r="K20" s="623">
        <v>1204.0000000000014</v>
      </c>
      <c r="L20" s="623">
        <v>174.99999999999997</v>
      </c>
      <c r="M20" s="623">
        <v>107.00000000000011</v>
      </c>
      <c r="N20" s="623">
        <v>68.000000000000014</v>
      </c>
      <c r="O20" s="623">
        <v>36703089.178999983</v>
      </c>
      <c r="P20" s="623">
        <v>113353415.66200015</v>
      </c>
      <c r="Q20" s="623">
        <v>223211420.85200015</v>
      </c>
    </row>
    <row r="21" spans="1:17" s="5" customFormat="1">
      <c r="A21" s="4"/>
      <c r="B21" s="623"/>
      <c r="C21" s="623"/>
      <c r="D21" s="623"/>
      <c r="E21" s="623"/>
      <c r="F21" s="623"/>
      <c r="G21" s="623"/>
      <c r="H21" s="623"/>
      <c r="I21" s="623"/>
      <c r="J21" s="623"/>
      <c r="K21" s="623"/>
      <c r="L21" s="623"/>
      <c r="M21" s="623"/>
      <c r="N21" s="623"/>
      <c r="O21" s="623"/>
      <c r="P21" s="623"/>
      <c r="Q21" s="623"/>
    </row>
    <row r="22" spans="1:17" s="53" customFormat="1">
      <c r="A22" s="382" t="s">
        <v>33</v>
      </c>
      <c r="B22" s="622">
        <v>5448</v>
      </c>
      <c r="C22" s="622">
        <v>13800.999999999976</v>
      </c>
      <c r="D22" s="622">
        <v>7786</v>
      </c>
      <c r="E22" s="622">
        <v>6015.0000000000109</v>
      </c>
      <c r="F22" s="622">
        <v>4994.0000000000091</v>
      </c>
      <c r="G22" s="622">
        <v>3336.0000000000036</v>
      </c>
      <c r="H22" s="622">
        <v>1657.999999999998</v>
      </c>
      <c r="I22" s="622">
        <v>8319.9999999999709</v>
      </c>
      <c r="J22" s="622">
        <v>4056.0000000000036</v>
      </c>
      <c r="K22" s="622">
        <v>4263.99999999999</v>
      </c>
      <c r="L22" s="622">
        <v>487.00000000000063</v>
      </c>
      <c r="M22" s="622">
        <v>394.00000000000057</v>
      </c>
      <c r="N22" s="622">
        <v>93.000000000000156</v>
      </c>
      <c r="O22" s="622">
        <v>89635307.106999859</v>
      </c>
      <c r="P22" s="622">
        <v>1151030239.7210004</v>
      </c>
      <c r="Q22" s="622">
        <v>1530882701.811002</v>
      </c>
    </row>
    <row r="23" spans="1:17" s="5" customFormat="1">
      <c r="A23" s="4" t="s">
        <v>24</v>
      </c>
      <c r="B23" s="623">
        <v>493</v>
      </c>
      <c r="C23" s="623">
        <v>1641.0000000000005</v>
      </c>
      <c r="D23" s="623">
        <v>1385.0000000000009</v>
      </c>
      <c r="E23" s="623">
        <v>256.00000000000017</v>
      </c>
      <c r="F23" s="623">
        <v>783.00000000000023</v>
      </c>
      <c r="G23" s="623">
        <v>723.00000000000023</v>
      </c>
      <c r="H23" s="623">
        <v>59.999999999999993</v>
      </c>
      <c r="I23" s="623">
        <v>716.00000000000034</v>
      </c>
      <c r="J23" s="623">
        <v>547.00000000000068</v>
      </c>
      <c r="K23" s="623">
        <v>169.00000000000003</v>
      </c>
      <c r="L23" s="623">
        <v>141.99999999999989</v>
      </c>
      <c r="M23" s="623">
        <v>115.0000000000001</v>
      </c>
      <c r="N23" s="623">
        <v>27.000000000000007</v>
      </c>
      <c r="O23" s="623">
        <v>15239236.473000005</v>
      </c>
      <c r="P23" s="623">
        <v>92135587.930000022</v>
      </c>
      <c r="Q23" s="623">
        <v>131524254.0519999</v>
      </c>
    </row>
    <row r="24" spans="1:17" s="5" customFormat="1">
      <c r="A24" s="4" t="s">
        <v>25</v>
      </c>
      <c r="B24" s="623">
        <v>3416</v>
      </c>
      <c r="C24" s="623">
        <v>7481.0000000000118</v>
      </c>
      <c r="D24" s="623">
        <v>3986.0000000000014</v>
      </c>
      <c r="E24" s="623">
        <v>3494.9999999999932</v>
      </c>
      <c r="F24" s="623">
        <v>1880.9999999999968</v>
      </c>
      <c r="G24" s="623">
        <v>1409.9999999999995</v>
      </c>
      <c r="H24" s="623">
        <v>471.00000000000017</v>
      </c>
      <c r="I24" s="623">
        <v>5412.9999999999991</v>
      </c>
      <c r="J24" s="623">
        <v>2402.9999999999991</v>
      </c>
      <c r="K24" s="623">
        <v>3009.9999999999995</v>
      </c>
      <c r="L24" s="623">
        <v>187.0000000000004</v>
      </c>
      <c r="M24" s="623">
        <v>173.00000000000011</v>
      </c>
      <c r="N24" s="623">
        <v>14.000000000000043</v>
      </c>
      <c r="O24" s="623">
        <v>44082620.529000007</v>
      </c>
      <c r="P24" s="623">
        <v>934217439.13899827</v>
      </c>
      <c r="Q24" s="623">
        <v>1207312984.4319997</v>
      </c>
    </row>
    <row r="25" spans="1:17" s="5" customFormat="1">
      <c r="A25" s="4" t="s">
        <v>26</v>
      </c>
      <c r="B25" s="623">
        <v>1539</v>
      </c>
      <c r="C25" s="623">
        <v>4679.0000000000055</v>
      </c>
      <c r="D25" s="623">
        <v>2415.0000000000005</v>
      </c>
      <c r="E25" s="623">
        <v>2263.9999999999986</v>
      </c>
      <c r="F25" s="623">
        <v>2330.0000000000014</v>
      </c>
      <c r="G25" s="623">
        <v>1203.0000000000018</v>
      </c>
      <c r="H25" s="623">
        <v>1126.9999999999984</v>
      </c>
      <c r="I25" s="623">
        <v>2191.0000000000005</v>
      </c>
      <c r="J25" s="623">
        <v>1106.0000000000016</v>
      </c>
      <c r="K25" s="623">
        <v>1084.9999999999991</v>
      </c>
      <c r="L25" s="623">
        <v>157.99999999999991</v>
      </c>
      <c r="M25" s="623">
        <v>105.99999999999993</v>
      </c>
      <c r="N25" s="623">
        <v>51.999999999999837</v>
      </c>
      <c r="O25" s="623">
        <v>30313450.105000019</v>
      </c>
      <c r="P25" s="623">
        <v>124677212.65199992</v>
      </c>
      <c r="Q25" s="623">
        <v>192045463.3270002</v>
      </c>
    </row>
    <row r="26" spans="1:17" s="5" customFormat="1">
      <c r="A26" s="4"/>
      <c r="B26" s="623"/>
      <c r="C26" s="623"/>
      <c r="D26" s="623"/>
      <c r="E26" s="623"/>
      <c r="F26" s="623"/>
      <c r="G26" s="623"/>
      <c r="H26" s="623"/>
      <c r="I26" s="623"/>
      <c r="J26" s="623"/>
      <c r="K26" s="623"/>
      <c r="L26" s="623"/>
      <c r="M26" s="623"/>
      <c r="N26" s="623"/>
      <c r="O26" s="623"/>
      <c r="P26" s="623"/>
      <c r="Q26" s="623"/>
    </row>
    <row r="27" spans="1:17" s="53" customFormat="1">
      <c r="A27" s="382" t="s">
        <v>34</v>
      </c>
      <c r="B27" s="622">
        <v>5984</v>
      </c>
      <c r="C27" s="622">
        <v>15095.000000000035</v>
      </c>
      <c r="D27" s="622">
        <v>8733.9999999999727</v>
      </c>
      <c r="E27" s="622">
        <v>6360.9999999999809</v>
      </c>
      <c r="F27" s="622">
        <v>5348.00000000002</v>
      </c>
      <c r="G27" s="622">
        <v>3736.9999999999859</v>
      </c>
      <c r="H27" s="622">
        <v>1611.0000000000043</v>
      </c>
      <c r="I27" s="622">
        <v>9106.0000000000218</v>
      </c>
      <c r="J27" s="622">
        <v>4470.0000000000127</v>
      </c>
      <c r="K27" s="622">
        <v>4635.9999999999845</v>
      </c>
      <c r="L27" s="622">
        <v>641.00000000000159</v>
      </c>
      <c r="M27" s="622">
        <v>526.99999999999898</v>
      </c>
      <c r="N27" s="622">
        <v>113.99999999999997</v>
      </c>
      <c r="O27" s="622">
        <v>94535514.470999867</v>
      </c>
      <c r="P27" s="622">
        <v>891175406.93999946</v>
      </c>
      <c r="Q27" s="622">
        <v>1231574391.1079993</v>
      </c>
    </row>
    <row r="28" spans="1:17" s="5" customFormat="1">
      <c r="A28" s="4" t="s">
        <v>24</v>
      </c>
      <c r="B28" s="623">
        <v>922</v>
      </c>
      <c r="C28" s="623">
        <v>3518.9999999999964</v>
      </c>
      <c r="D28" s="623">
        <v>2921.9999999999995</v>
      </c>
      <c r="E28" s="623">
        <v>596.99999999999989</v>
      </c>
      <c r="F28" s="623">
        <v>1779.9999999999998</v>
      </c>
      <c r="G28" s="623">
        <v>1657.0000000000005</v>
      </c>
      <c r="H28" s="623">
        <v>123.00000000000024</v>
      </c>
      <c r="I28" s="623">
        <v>1487.0000000000007</v>
      </c>
      <c r="J28" s="623">
        <v>1040.9999999999995</v>
      </c>
      <c r="K28" s="623">
        <v>446.00000000000017</v>
      </c>
      <c r="L28" s="623">
        <v>252.00000000000014</v>
      </c>
      <c r="M28" s="623">
        <v>224.00000000000006</v>
      </c>
      <c r="N28" s="623">
        <v>27.999999999999975</v>
      </c>
      <c r="O28" s="623">
        <v>33303973.639999989</v>
      </c>
      <c r="P28" s="623">
        <v>144881984.81899986</v>
      </c>
      <c r="Q28" s="623">
        <v>226462806.94199991</v>
      </c>
    </row>
    <row r="29" spans="1:17" s="5" customFormat="1">
      <c r="A29" s="4" t="s">
        <v>25</v>
      </c>
      <c r="B29" s="623">
        <v>3150</v>
      </c>
      <c r="C29" s="623">
        <v>6697.0000000000036</v>
      </c>
      <c r="D29" s="623">
        <v>3291.999999999995</v>
      </c>
      <c r="E29" s="623">
        <v>3404.9999999999964</v>
      </c>
      <c r="F29" s="623">
        <v>1603.0000000000016</v>
      </c>
      <c r="G29" s="623">
        <v>1009.0000000000006</v>
      </c>
      <c r="H29" s="623">
        <v>594.00000000000114</v>
      </c>
      <c r="I29" s="623">
        <v>4937.0000000000045</v>
      </c>
      <c r="J29" s="623">
        <v>2138.9999999999941</v>
      </c>
      <c r="K29" s="623">
        <v>2797.9999999999991</v>
      </c>
      <c r="L29" s="623">
        <v>156.99999999999989</v>
      </c>
      <c r="M29" s="623">
        <v>143.99999999999977</v>
      </c>
      <c r="N29" s="623">
        <v>13.000000000000014</v>
      </c>
      <c r="O29" s="623">
        <v>32944597.816000029</v>
      </c>
      <c r="P29" s="623">
        <v>635629869.28299916</v>
      </c>
      <c r="Q29" s="623">
        <v>805453456.56499946</v>
      </c>
    </row>
    <row r="30" spans="1:17" s="5" customFormat="1">
      <c r="A30" s="4" t="s">
        <v>26</v>
      </c>
      <c r="B30" s="623">
        <v>1912</v>
      </c>
      <c r="C30" s="623">
        <v>4879.0000000000018</v>
      </c>
      <c r="D30" s="623">
        <v>2519.9999999999968</v>
      </c>
      <c r="E30" s="623">
        <v>2358.9999999999986</v>
      </c>
      <c r="F30" s="623">
        <v>1964.9999999999982</v>
      </c>
      <c r="G30" s="623">
        <v>1071</v>
      </c>
      <c r="H30" s="623">
        <v>894.00000000000057</v>
      </c>
      <c r="I30" s="623">
        <v>2682.0000000000014</v>
      </c>
      <c r="J30" s="623">
        <v>1290</v>
      </c>
      <c r="K30" s="623">
        <v>1392.0000000000014</v>
      </c>
      <c r="L30" s="623">
        <v>231.99999999999994</v>
      </c>
      <c r="M30" s="623">
        <v>159.00000000000023</v>
      </c>
      <c r="N30" s="623">
        <v>73.000000000000114</v>
      </c>
      <c r="O30" s="623">
        <v>28286943.014999997</v>
      </c>
      <c r="P30" s="623">
        <v>110663552.83799995</v>
      </c>
      <c r="Q30" s="623">
        <v>199658127.60100001</v>
      </c>
    </row>
    <row r="31" spans="1:17" s="5" customFormat="1">
      <c r="A31" s="4"/>
      <c r="B31" s="623"/>
      <c r="C31" s="623"/>
      <c r="D31" s="623"/>
      <c r="E31" s="623"/>
      <c r="F31" s="623"/>
      <c r="G31" s="623"/>
      <c r="H31" s="623"/>
      <c r="I31" s="623"/>
      <c r="J31" s="623"/>
      <c r="K31" s="623"/>
      <c r="L31" s="623"/>
      <c r="M31" s="623"/>
      <c r="N31" s="623"/>
      <c r="O31" s="623"/>
      <c r="P31" s="623"/>
      <c r="Q31" s="623"/>
    </row>
    <row r="32" spans="1:17" s="53" customFormat="1">
      <c r="A32" s="382" t="s">
        <v>35</v>
      </c>
      <c r="B32" s="622">
        <v>5434</v>
      </c>
      <c r="C32" s="622">
        <v>14334.999999999965</v>
      </c>
      <c r="D32" s="622">
        <v>7805.0000000000082</v>
      </c>
      <c r="E32" s="622">
        <v>6529.9999999999964</v>
      </c>
      <c r="F32" s="622">
        <v>5502.9999999999645</v>
      </c>
      <c r="G32" s="622">
        <v>3740.0000000000009</v>
      </c>
      <c r="H32" s="622">
        <v>1762.9999999999975</v>
      </c>
      <c r="I32" s="622">
        <v>8109.9999999999891</v>
      </c>
      <c r="J32" s="622">
        <v>3608.0000000000023</v>
      </c>
      <c r="K32" s="622">
        <v>4501.9999999999973</v>
      </c>
      <c r="L32" s="622">
        <v>722.00000000000057</v>
      </c>
      <c r="M32" s="622">
        <v>456.99999999999858</v>
      </c>
      <c r="N32" s="622">
        <v>264.99999999999926</v>
      </c>
      <c r="O32" s="622">
        <v>119659914.4839996</v>
      </c>
      <c r="P32" s="622">
        <v>1022192705.1509999</v>
      </c>
      <c r="Q32" s="622">
        <v>1483888179.5559976</v>
      </c>
    </row>
    <row r="33" spans="1:17" s="5" customFormat="1">
      <c r="A33" s="4" t="s">
        <v>24</v>
      </c>
      <c r="B33" s="623">
        <v>756</v>
      </c>
      <c r="C33" s="623">
        <v>3435.9999999999955</v>
      </c>
      <c r="D33" s="623">
        <v>2480.9999999999986</v>
      </c>
      <c r="E33" s="623">
        <v>955.00000000000182</v>
      </c>
      <c r="F33" s="623">
        <v>2031.0000000000002</v>
      </c>
      <c r="G33" s="623">
        <v>1761.9999999999993</v>
      </c>
      <c r="H33" s="623">
        <v>268.99999999999989</v>
      </c>
      <c r="I33" s="623">
        <v>1142</v>
      </c>
      <c r="J33" s="623">
        <v>562.00000000000045</v>
      </c>
      <c r="K33" s="623">
        <v>580.0000000000008</v>
      </c>
      <c r="L33" s="623">
        <v>262.99999999999994</v>
      </c>
      <c r="M33" s="623">
        <v>157.00000000000014</v>
      </c>
      <c r="N33" s="623">
        <v>105.99999999999997</v>
      </c>
      <c r="O33" s="623">
        <v>60464347.035000011</v>
      </c>
      <c r="P33" s="623">
        <v>381071180.30400038</v>
      </c>
      <c r="Q33" s="623">
        <v>612549856.57599974</v>
      </c>
    </row>
    <row r="34" spans="1:17" s="5" customFormat="1">
      <c r="A34" s="4" t="s">
        <v>25</v>
      </c>
      <c r="B34" s="623">
        <v>3031</v>
      </c>
      <c r="C34" s="623">
        <v>6260.9999999999964</v>
      </c>
      <c r="D34" s="623">
        <v>3054.9999999999986</v>
      </c>
      <c r="E34" s="623">
        <v>3205.9999999999991</v>
      </c>
      <c r="F34" s="623">
        <v>1365.0000000000009</v>
      </c>
      <c r="G34" s="623">
        <v>948.00000000000102</v>
      </c>
      <c r="H34" s="623">
        <v>416.99999999999926</v>
      </c>
      <c r="I34" s="623">
        <v>4644.9999999999991</v>
      </c>
      <c r="J34" s="623">
        <v>1933.0000000000025</v>
      </c>
      <c r="K34" s="623">
        <v>2712.0000000000027</v>
      </c>
      <c r="L34" s="623">
        <v>250.99999999999972</v>
      </c>
      <c r="M34" s="623">
        <v>173.99999999999974</v>
      </c>
      <c r="N34" s="623">
        <v>77.000000000000142</v>
      </c>
      <c r="O34" s="623">
        <v>24123566.530000005</v>
      </c>
      <c r="P34" s="623">
        <v>533766911.50399971</v>
      </c>
      <c r="Q34" s="623">
        <v>684110660.94600058</v>
      </c>
    </row>
    <row r="35" spans="1:17" s="5" customFormat="1">
      <c r="A35" s="4" t="s">
        <v>26</v>
      </c>
      <c r="B35" s="623">
        <v>1647</v>
      </c>
      <c r="C35" s="623">
        <v>4638.0000000000036</v>
      </c>
      <c r="D35" s="623">
        <v>2268.9999999999982</v>
      </c>
      <c r="E35" s="623">
        <v>2369.0000000000005</v>
      </c>
      <c r="F35" s="623">
        <v>2107.0000000000009</v>
      </c>
      <c r="G35" s="623">
        <v>1029.9999999999993</v>
      </c>
      <c r="H35" s="623">
        <v>1077</v>
      </c>
      <c r="I35" s="623">
        <v>2323.000000000005</v>
      </c>
      <c r="J35" s="623">
        <v>1113.0000000000014</v>
      </c>
      <c r="K35" s="623">
        <v>1210.0000000000005</v>
      </c>
      <c r="L35" s="623">
        <v>208.00000000000017</v>
      </c>
      <c r="M35" s="623">
        <v>125.99999999999996</v>
      </c>
      <c r="N35" s="623">
        <v>81.999999999999957</v>
      </c>
      <c r="O35" s="623">
        <v>35072000.919000044</v>
      </c>
      <c r="P35" s="623">
        <v>107354613.34299998</v>
      </c>
      <c r="Q35" s="623">
        <v>187227662.03400019</v>
      </c>
    </row>
    <row r="36" spans="1:17" s="5" customFormat="1">
      <c r="A36" s="4"/>
      <c r="B36" s="623"/>
      <c r="C36" s="623"/>
      <c r="D36" s="623"/>
      <c r="E36" s="623"/>
      <c r="F36" s="623"/>
      <c r="G36" s="623"/>
      <c r="H36" s="623"/>
      <c r="I36" s="623"/>
      <c r="J36" s="623"/>
      <c r="K36" s="623"/>
      <c r="L36" s="623"/>
      <c r="M36" s="623"/>
      <c r="N36" s="623"/>
      <c r="O36" s="623"/>
      <c r="P36" s="623"/>
      <c r="Q36" s="623"/>
    </row>
    <row r="37" spans="1:17" s="53" customFormat="1">
      <c r="A37" s="382" t="s">
        <v>36</v>
      </c>
      <c r="B37" s="622">
        <v>11747</v>
      </c>
      <c r="C37" s="622">
        <v>32237.000000000018</v>
      </c>
      <c r="D37" s="622">
        <v>19407.000000000011</v>
      </c>
      <c r="E37" s="622">
        <v>12830</v>
      </c>
      <c r="F37" s="622">
        <v>12851.000000000005</v>
      </c>
      <c r="G37" s="622">
        <v>8869.0000000000055</v>
      </c>
      <c r="H37" s="622">
        <v>3982.0000000000091</v>
      </c>
      <c r="I37" s="622">
        <v>17450</v>
      </c>
      <c r="J37" s="622">
        <v>8860.0000000000382</v>
      </c>
      <c r="K37" s="622">
        <v>8590</v>
      </c>
      <c r="L37" s="622">
        <v>1935.999999999997</v>
      </c>
      <c r="M37" s="622">
        <v>1678.0000000000055</v>
      </c>
      <c r="N37" s="622">
        <v>257.99999999999989</v>
      </c>
      <c r="O37" s="622">
        <v>253272771.33700129</v>
      </c>
      <c r="P37" s="622">
        <v>3575288254.6549983</v>
      </c>
      <c r="Q37" s="622">
        <v>5058465265.5509872</v>
      </c>
    </row>
    <row r="38" spans="1:17" s="5" customFormat="1">
      <c r="A38" s="4" t="s">
        <v>24</v>
      </c>
      <c r="B38" s="623">
        <v>1465</v>
      </c>
      <c r="C38" s="623">
        <v>6080.0000000000009</v>
      </c>
      <c r="D38" s="623">
        <v>5168.0000000000064</v>
      </c>
      <c r="E38" s="623">
        <v>911.99999999999829</v>
      </c>
      <c r="F38" s="623">
        <v>3132.0000000000014</v>
      </c>
      <c r="G38" s="623">
        <v>2792.9999999999986</v>
      </c>
      <c r="H38" s="623">
        <v>339.00000000000028</v>
      </c>
      <c r="I38" s="623">
        <v>2141.0000000000045</v>
      </c>
      <c r="J38" s="623">
        <v>1624.9999999999982</v>
      </c>
      <c r="K38" s="623">
        <v>516.00000000000011</v>
      </c>
      <c r="L38" s="623">
        <v>807.00000000000114</v>
      </c>
      <c r="M38" s="623">
        <v>749.99999999999977</v>
      </c>
      <c r="N38" s="623">
        <v>57.00000000000005</v>
      </c>
      <c r="O38" s="623">
        <v>60301530.905000046</v>
      </c>
      <c r="P38" s="623">
        <v>721658145.74099982</v>
      </c>
      <c r="Q38" s="623">
        <v>963931767.04400086</v>
      </c>
    </row>
    <row r="39" spans="1:17" s="5" customFormat="1">
      <c r="A39" s="4" t="s">
        <v>25</v>
      </c>
      <c r="B39" s="623">
        <v>6671</v>
      </c>
      <c r="C39" s="623">
        <v>15983.999999999944</v>
      </c>
      <c r="D39" s="623">
        <v>8965.0000000000182</v>
      </c>
      <c r="E39" s="623">
        <v>7018.9999999999936</v>
      </c>
      <c r="F39" s="623">
        <v>4899.0000000000082</v>
      </c>
      <c r="G39" s="623">
        <v>3600.9999999999977</v>
      </c>
      <c r="H39" s="623">
        <v>1298.0000000000025</v>
      </c>
      <c r="I39" s="623">
        <v>10430.000000000004</v>
      </c>
      <c r="J39" s="623">
        <v>4750.0000000000082</v>
      </c>
      <c r="K39" s="623">
        <v>5680.0000000000064</v>
      </c>
      <c r="L39" s="623">
        <v>654.99999999999989</v>
      </c>
      <c r="M39" s="623">
        <v>614.00000000000034</v>
      </c>
      <c r="N39" s="623">
        <v>41.000000000000007</v>
      </c>
      <c r="O39" s="623">
        <v>109123236.60599992</v>
      </c>
      <c r="P39" s="623">
        <v>2476878911.4829974</v>
      </c>
      <c r="Q39" s="623">
        <v>3173010157.4650126</v>
      </c>
    </row>
    <row r="40" spans="1:17" s="5" customFormat="1">
      <c r="A40" s="4" t="s">
        <v>26</v>
      </c>
      <c r="B40" s="623">
        <v>3611</v>
      </c>
      <c r="C40" s="623">
        <v>10173.000000000009</v>
      </c>
      <c r="D40" s="623">
        <v>5273.9999999999982</v>
      </c>
      <c r="E40" s="623">
        <v>4898.99999999999</v>
      </c>
      <c r="F40" s="623">
        <v>4820</v>
      </c>
      <c r="G40" s="623">
        <v>2475.0000000000036</v>
      </c>
      <c r="H40" s="623">
        <v>2345.0000000000073</v>
      </c>
      <c r="I40" s="623">
        <v>4878.9999999999936</v>
      </c>
      <c r="J40" s="623">
        <v>2485.0000000000036</v>
      </c>
      <c r="K40" s="623">
        <v>2394.0000000000014</v>
      </c>
      <c r="L40" s="623">
        <v>473.99999999999892</v>
      </c>
      <c r="M40" s="623">
        <v>314.00000000000057</v>
      </c>
      <c r="N40" s="623">
        <v>160.00000000000023</v>
      </c>
      <c r="O40" s="623">
        <v>83848003.826000035</v>
      </c>
      <c r="P40" s="623">
        <v>376751197.4309991</v>
      </c>
      <c r="Q40" s="623">
        <v>921523341.04199958</v>
      </c>
    </row>
    <row r="41" spans="1:17" s="5" customFormat="1">
      <c r="A41" s="4"/>
      <c r="B41" s="623"/>
      <c r="C41" s="623"/>
      <c r="D41" s="623"/>
      <c r="E41" s="623"/>
      <c r="F41" s="623"/>
      <c r="G41" s="623"/>
      <c r="H41" s="623"/>
      <c r="I41" s="623"/>
      <c r="J41" s="623"/>
      <c r="K41" s="623"/>
      <c r="L41" s="623"/>
      <c r="M41" s="623"/>
      <c r="N41" s="623"/>
      <c r="O41" s="623"/>
      <c r="P41" s="623"/>
      <c r="Q41" s="623"/>
    </row>
    <row r="42" spans="1:17" s="53" customFormat="1">
      <c r="A42" s="382" t="s">
        <v>37</v>
      </c>
      <c r="B42" s="622">
        <v>2063</v>
      </c>
      <c r="C42" s="622">
        <v>4636</v>
      </c>
      <c r="D42" s="622">
        <v>2597.9999999999986</v>
      </c>
      <c r="E42" s="622">
        <v>2037.9999999999998</v>
      </c>
      <c r="F42" s="622">
        <v>1261.9999999999986</v>
      </c>
      <c r="G42" s="622">
        <v>803.00000000000205</v>
      </c>
      <c r="H42" s="622">
        <v>458.99999999999972</v>
      </c>
      <c r="I42" s="622">
        <v>3214.9999999999977</v>
      </c>
      <c r="J42" s="622">
        <v>1651</v>
      </c>
      <c r="K42" s="622">
        <v>1564.0000000000018</v>
      </c>
      <c r="L42" s="622">
        <v>159.00000000000011</v>
      </c>
      <c r="M42" s="622">
        <v>144.00000000000028</v>
      </c>
      <c r="N42" s="622">
        <v>14.999999999999973</v>
      </c>
      <c r="O42" s="622">
        <v>18947485.569000054</v>
      </c>
      <c r="P42" s="622">
        <v>280799409.61600024</v>
      </c>
      <c r="Q42" s="622">
        <v>374698418.63399947</v>
      </c>
    </row>
    <row r="43" spans="1:17" s="5" customFormat="1">
      <c r="A43" s="4" t="s">
        <v>24</v>
      </c>
      <c r="B43" s="623">
        <v>231</v>
      </c>
      <c r="C43" s="623">
        <v>547.00000000000045</v>
      </c>
      <c r="D43" s="623">
        <v>444.00000000000017</v>
      </c>
      <c r="E43" s="623">
        <v>103</v>
      </c>
      <c r="F43" s="623">
        <v>166.00000000000003</v>
      </c>
      <c r="G43" s="623">
        <v>151.99999999999997</v>
      </c>
      <c r="H43" s="623">
        <v>14.000000000000007</v>
      </c>
      <c r="I43" s="623">
        <v>339.00000000000011</v>
      </c>
      <c r="J43" s="623">
        <v>250.99999999999977</v>
      </c>
      <c r="K43" s="623">
        <v>88.000000000000014</v>
      </c>
      <c r="L43" s="623">
        <v>41.999999999999986</v>
      </c>
      <c r="M43" s="623">
        <v>41</v>
      </c>
      <c r="N43" s="623">
        <v>1.0000000000000002</v>
      </c>
      <c r="O43" s="623">
        <v>2487108.5810000007</v>
      </c>
      <c r="P43" s="623">
        <v>18915192.342</v>
      </c>
      <c r="Q43" s="623">
        <v>31396008.696999989</v>
      </c>
    </row>
    <row r="44" spans="1:17" s="5" customFormat="1">
      <c r="A44" s="4" t="s">
        <v>25</v>
      </c>
      <c r="B44" s="623">
        <v>1224</v>
      </c>
      <c r="C44" s="623">
        <v>2505.0000000000018</v>
      </c>
      <c r="D44" s="623">
        <v>1316.9999999999993</v>
      </c>
      <c r="E44" s="623">
        <v>1187.9999999999998</v>
      </c>
      <c r="F44" s="623">
        <v>546.99999999999943</v>
      </c>
      <c r="G44" s="623">
        <v>386.99999999999932</v>
      </c>
      <c r="H44" s="623">
        <v>159.99999999999994</v>
      </c>
      <c r="I44" s="623">
        <v>1901.9999999999989</v>
      </c>
      <c r="J44" s="623">
        <v>882.00000000000023</v>
      </c>
      <c r="K44" s="623">
        <v>1019.9999999999997</v>
      </c>
      <c r="L44" s="623">
        <v>55.999999999999964</v>
      </c>
      <c r="M44" s="623">
        <v>48.000000000000036</v>
      </c>
      <c r="N44" s="623">
        <v>8.0000000000000036</v>
      </c>
      <c r="O44" s="623">
        <v>10249299.001000015</v>
      </c>
      <c r="P44" s="623">
        <v>234557207.72499999</v>
      </c>
      <c r="Q44" s="623">
        <v>296068799.15199965</v>
      </c>
    </row>
    <row r="45" spans="1:17" s="5" customFormat="1">
      <c r="A45" s="4" t="s">
        <v>26</v>
      </c>
      <c r="B45" s="623">
        <v>608</v>
      </c>
      <c r="C45" s="623">
        <v>1584</v>
      </c>
      <c r="D45" s="623">
        <v>837.00000000000045</v>
      </c>
      <c r="E45" s="623">
        <v>747.00000000000034</v>
      </c>
      <c r="F45" s="623">
        <v>548.99999999999966</v>
      </c>
      <c r="G45" s="623">
        <v>264.00000000000017</v>
      </c>
      <c r="H45" s="623">
        <v>284.99999999999977</v>
      </c>
      <c r="I45" s="623">
        <v>974.00000000000011</v>
      </c>
      <c r="J45" s="623">
        <v>517.99999999999966</v>
      </c>
      <c r="K45" s="623">
        <v>456.00000000000006</v>
      </c>
      <c r="L45" s="623">
        <v>61.000000000000021</v>
      </c>
      <c r="M45" s="623">
        <v>55</v>
      </c>
      <c r="N45" s="623">
        <v>6</v>
      </c>
      <c r="O45" s="623">
        <v>6211077.9869999979</v>
      </c>
      <c r="P45" s="623">
        <v>27327009.548999995</v>
      </c>
      <c r="Q45" s="623">
        <v>47233610.785000019</v>
      </c>
    </row>
    <row r="46" spans="1:17" s="5" customFormat="1">
      <c r="A46" s="4"/>
      <c r="B46" s="623"/>
      <c r="C46" s="623"/>
      <c r="D46" s="623"/>
      <c r="E46" s="623"/>
      <c r="F46" s="623"/>
      <c r="G46" s="623"/>
      <c r="H46" s="623"/>
      <c r="I46" s="623"/>
      <c r="J46" s="623"/>
      <c r="K46" s="623"/>
      <c r="L46" s="623"/>
      <c r="M46" s="623"/>
      <c r="N46" s="623"/>
      <c r="O46" s="623"/>
      <c r="P46" s="623"/>
      <c r="Q46" s="623"/>
    </row>
    <row r="47" spans="1:17" s="53" customFormat="1">
      <c r="A47" s="382" t="s">
        <v>38</v>
      </c>
      <c r="B47" s="622">
        <v>19741</v>
      </c>
      <c r="C47" s="622">
        <v>54879.999999999993</v>
      </c>
      <c r="D47" s="622">
        <v>32373.000000000047</v>
      </c>
      <c r="E47" s="622">
        <v>22507.000000000004</v>
      </c>
      <c r="F47" s="622">
        <v>22319.000000000018</v>
      </c>
      <c r="G47" s="622">
        <v>15200.999999999916</v>
      </c>
      <c r="H47" s="622">
        <v>7118.0000000000055</v>
      </c>
      <c r="I47" s="622">
        <v>29664.000000000098</v>
      </c>
      <c r="J47" s="622">
        <v>14823.000000000042</v>
      </c>
      <c r="K47" s="622">
        <v>14840.999999999924</v>
      </c>
      <c r="L47" s="622">
        <v>2896.9999999999959</v>
      </c>
      <c r="M47" s="622">
        <v>2349</v>
      </c>
      <c r="N47" s="622">
        <v>547.99999999999909</v>
      </c>
      <c r="O47" s="622">
        <v>589610218.50500178</v>
      </c>
      <c r="P47" s="622">
        <v>13321498966.782919</v>
      </c>
      <c r="Q47" s="622">
        <v>15754184620.76107</v>
      </c>
    </row>
    <row r="48" spans="1:17" s="5" customFormat="1">
      <c r="A48" s="4" t="s">
        <v>24</v>
      </c>
      <c r="B48" s="623">
        <v>2079</v>
      </c>
      <c r="C48" s="623">
        <v>9492.9999999999818</v>
      </c>
      <c r="D48" s="623">
        <v>8118.9999999999936</v>
      </c>
      <c r="E48" s="623">
        <v>1374.0000000000005</v>
      </c>
      <c r="F48" s="623">
        <v>5568.9999999999909</v>
      </c>
      <c r="G48" s="623">
        <v>5020.0000000000036</v>
      </c>
      <c r="H48" s="623">
        <v>549.00000000000114</v>
      </c>
      <c r="I48" s="623">
        <v>2985.9999999999982</v>
      </c>
      <c r="J48" s="623">
        <v>2221.0000000000041</v>
      </c>
      <c r="K48" s="623">
        <v>765.00000000000159</v>
      </c>
      <c r="L48" s="623">
        <v>937.99999999999977</v>
      </c>
      <c r="M48" s="623">
        <v>878.00000000000023</v>
      </c>
      <c r="N48" s="623">
        <v>60.000000000000007</v>
      </c>
      <c r="O48" s="623">
        <v>124089157.3890001</v>
      </c>
      <c r="P48" s="623">
        <v>1971981394.6830003</v>
      </c>
      <c r="Q48" s="623">
        <v>2370856390.5309987</v>
      </c>
    </row>
    <row r="49" spans="1:17" s="5" customFormat="1">
      <c r="A49" s="4" t="s">
        <v>25</v>
      </c>
      <c r="B49" s="623">
        <v>12293</v>
      </c>
      <c r="C49" s="623">
        <v>28116.999999999854</v>
      </c>
      <c r="D49" s="623">
        <v>15323.999999999947</v>
      </c>
      <c r="E49" s="623">
        <v>12792.999999999978</v>
      </c>
      <c r="F49" s="623">
        <v>8157.0000000000018</v>
      </c>
      <c r="G49" s="623">
        <v>5756.0000000000264</v>
      </c>
      <c r="H49" s="623">
        <v>2401.0000000000014</v>
      </c>
      <c r="I49" s="623">
        <v>19075.999999999935</v>
      </c>
      <c r="J49" s="623">
        <v>8781.9999999999709</v>
      </c>
      <c r="K49" s="623">
        <v>10294.000000000025</v>
      </c>
      <c r="L49" s="623">
        <v>884.00000000000409</v>
      </c>
      <c r="M49" s="623">
        <v>786.00000000000318</v>
      </c>
      <c r="N49" s="623">
        <v>98.000000000000185</v>
      </c>
      <c r="O49" s="623">
        <v>202839756.59800079</v>
      </c>
      <c r="P49" s="623">
        <v>6386379451.3800106</v>
      </c>
      <c r="Q49" s="623">
        <v>7819844338.1050158</v>
      </c>
    </row>
    <row r="50" spans="1:17" s="5" customFormat="1">
      <c r="A50" s="4" t="s">
        <v>26</v>
      </c>
      <c r="B50" s="623">
        <v>5369</v>
      </c>
      <c r="C50" s="623">
        <v>17269.99999999996</v>
      </c>
      <c r="D50" s="623">
        <v>8930.00000000002</v>
      </c>
      <c r="E50" s="623">
        <v>8339.9999999999745</v>
      </c>
      <c r="F50" s="623">
        <v>8592.9999999999854</v>
      </c>
      <c r="G50" s="623">
        <v>4425.0000000000018</v>
      </c>
      <c r="H50" s="623">
        <v>4167.99999999998</v>
      </c>
      <c r="I50" s="623">
        <v>7601.9999999999973</v>
      </c>
      <c r="J50" s="623">
        <v>3819.9999999999955</v>
      </c>
      <c r="K50" s="623">
        <v>3781.9999999999905</v>
      </c>
      <c r="L50" s="623">
        <v>1074.9999999999995</v>
      </c>
      <c r="M50" s="623">
        <v>685.0000000000008</v>
      </c>
      <c r="N50" s="623">
        <v>389.99999999999937</v>
      </c>
      <c r="O50" s="623">
        <v>262681304.51799989</v>
      </c>
      <c r="P50" s="623">
        <v>4963138120.7199936</v>
      </c>
      <c r="Q50" s="623">
        <v>5563483892.1250172</v>
      </c>
    </row>
    <row r="51" spans="1:17" s="5" customFormat="1">
      <c r="A51" s="4"/>
      <c r="B51" s="623"/>
      <c r="C51" s="623"/>
      <c r="D51" s="623"/>
      <c r="E51" s="623"/>
      <c r="F51" s="623"/>
      <c r="G51" s="623"/>
      <c r="H51" s="623"/>
      <c r="I51" s="623"/>
      <c r="J51" s="623"/>
      <c r="K51" s="623"/>
      <c r="L51" s="623"/>
      <c r="M51" s="623"/>
      <c r="N51" s="623"/>
      <c r="O51" s="623"/>
      <c r="P51" s="623"/>
      <c r="Q51" s="623"/>
    </row>
    <row r="52" spans="1:17" s="53" customFormat="1">
      <c r="A52" s="382" t="s">
        <v>39</v>
      </c>
      <c r="B52" s="622">
        <v>3220</v>
      </c>
      <c r="C52" s="622">
        <v>7832.00000000002</v>
      </c>
      <c r="D52" s="622">
        <v>4040.0000000000018</v>
      </c>
      <c r="E52" s="622">
        <v>3792.0000000000055</v>
      </c>
      <c r="F52" s="622">
        <v>2690.0000000000036</v>
      </c>
      <c r="G52" s="622">
        <v>1508.0000000000009</v>
      </c>
      <c r="H52" s="622">
        <v>1181.9999999999993</v>
      </c>
      <c r="I52" s="622">
        <v>4869.99999999999</v>
      </c>
      <c r="J52" s="622">
        <v>2342</v>
      </c>
      <c r="K52" s="622">
        <v>2528.0000000000055</v>
      </c>
      <c r="L52" s="622">
        <v>272.00000000000017</v>
      </c>
      <c r="M52" s="622">
        <v>190.00000000000031</v>
      </c>
      <c r="N52" s="622">
        <v>81.999999999999858</v>
      </c>
      <c r="O52" s="622">
        <v>52859504.567999989</v>
      </c>
      <c r="P52" s="622">
        <v>441235705.19100022</v>
      </c>
      <c r="Q52" s="622">
        <v>618525622.49699891</v>
      </c>
    </row>
    <row r="53" spans="1:17" s="5" customFormat="1">
      <c r="A53" s="4" t="s">
        <v>24</v>
      </c>
      <c r="B53" s="623">
        <v>354</v>
      </c>
      <c r="C53" s="623">
        <v>938.99999999999955</v>
      </c>
      <c r="D53" s="623">
        <v>642.00000000000011</v>
      </c>
      <c r="E53" s="623">
        <v>297.00000000000023</v>
      </c>
      <c r="F53" s="623">
        <v>365</v>
      </c>
      <c r="G53" s="623">
        <v>299.99999999999983</v>
      </c>
      <c r="H53" s="623">
        <v>65</v>
      </c>
      <c r="I53" s="623">
        <v>543.00000000000011</v>
      </c>
      <c r="J53" s="623">
        <v>317.99999999999989</v>
      </c>
      <c r="K53" s="623">
        <v>225</v>
      </c>
      <c r="L53" s="623">
        <v>31.000000000000028</v>
      </c>
      <c r="M53" s="623">
        <v>24.000000000000025</v>
      </c>
      <c r="N53" s="623">
        <v>7.0000000000000018</v>
      </c>
      <c r="O53" s="623">
        <v>9338915.2440000027</v>
      </c>
      <c r="P53" s="623">
        <v>63011392.025000021</v>
      </c>
      <c r="Q53" s="623">
        <v>103261769.39300004</v>
      </c>
    </row>
    <row r="54" spans="1:17" s="5" customFormat="1">
      <c r="A54" s="4" t="s">
        <v>25</v>
      </c>
      <c r="B54" s="623">
        <v>1887</v>
      </c>
      <c r="C54" s="623">
        <v>3983.9999999999959</v>
      </c>
      <c r="D54" s="623">
        <v>2021.9999999999964</v>
      </c>
      <c r="E54" s="623">
        <v>1962.000000000003</v>
      </c>
      <c r="F54" s="623">
        <v>817</v>
      </c>
      <c r="G54" s="623">
        <v>562.00000000000011</v>
      </c>
      <c r="H54" s="623">
        <v>254.99999999999991</v>
      </c>
      <c r="I54" s="623">
        <v>3078.9999999999991</v>
      </c>
      <c r="J54" s="623">
        <v>1380.9999999999984</v>
      </c>
      <c r="K54" s="623">
        <v>1697.999999999998</v>
      </c>
      <c r="L54" s="623">
        <v>87.999999999999872</v>
      </c>
      <c r="M54" s="623">
        <v>79</v>
      </c>
      <c r="N54" s="623">
        <v>9.0000000000000053</v>
      </c>
      <c r="O54" s="623">
        <v>15067071.535999997</v>
      </c>
      <c r="P54" s="623">
        <v>310290679.21199977</v>
      </c>
      <c r="Q54" s="623">
        <v>394190657.06699979</v>
      </c>
    </row>
    <row r="55" spans="1:17" s="5" customFormat="1">
      <c r="A55" s="4" t="s">
        <v>26</v>
      </c>
      <c r="B55" s="623">
        <v>979</v>
      </c>
      <c r="C55" s="623">
        <v>2909.0000000000009</v>
      </c>
      <c r="D55" s="623">
        <v>1376.0000000000007</v>
      </c>
      <c r="E55" s="623">
        <v>1532.9999999999993</v>
      </c>
      <c r="F55" s="623">
        <v>1508</v>
      </c>
      <c r="G55" s="623">
        <v>646.0000000000008</v>
      </c>
      <c r="H55" s="623">
        <v>862.00000000000011</v>
      </c>
      <c r="I55" s="623">
        <v>1247.9999999999986</v>
      </c>
      <c r="J55" s="623">
        <v>643.00000000000023</v>
      </c>
      <c r="K55" s="623">
        <v>605.00000000000045</v>
      </c>
      <c r="L55" s="623">
        <v>152.99999999999991</v>
      </c>
      <c r="M55" s="623">
        <v>86.999999999999986</v>
      </c>
      <c r="N55" s="623">
        <v>65.999999999999943</v>
      </c>
      <c r="O55" s="623">
        <v>28453517.788000025</v>
      </c>
      <c r="P55" s="623">
        <v>67933633.953999981</v>
      </c>
      <c r="Q55" s="623">
        <v>121073196.03700009</v>
      </c>
    </row>
    <row r="56" spans="1:17" s="5" customFormat="1">
      <c r="A56" s="4"/>
      <c r="B56" s="623"/>
      <c r="C56" s="623"/>
      <c r="D56" s="623"/>
      <c r="E56" s="623"/>
      <c r="F56" s="623"/>
      <c r="G56" s="623"/>
      <c r="H56" s="623"/>
      <c r="I56" s="623"/>
      <c r="J56" s="623"/>
      <c r="K56" s="623"/>
      <c r="L56" s="623"/>
      <c r="M56" s="623"/>
      <c r="N56" s="623"/>
      <c r="O56" s="623"/>
      <c r="P56" s="623"/>
      <c r="Q56" s="623"/>
    </row>
    <row r="57" spans="1:17" s="53" customFormat="1">
      <c r="A57" s="382" t="s">
        <v>40</v>
      </c>
      <c r="B57" s="622">
        <v>4237</v>
      </c>
      <c r="C57" s="622">
        <v>9476.9999999999945</v>
      </c>
      <c r="D57" s="622">
        <v>5091.9999999999955</v>
      </c>
      <c r="E57" s="622">
        <v>4385.0000000000027</v>
      </c>
      <c r="F57" s="622">
        <v>2576.0000000000041</v>
      </c>
      <c r="G57" s="622">
        <v>1747.9999999999966</v>
      </c>
      <c r="H57" s="622">
        <v>827.99999999999864</v>
      </c>
      <c r="I57" s="622">
        <v>6543.9999999999891</v>
      </c>
      <c r="J57" s="622">
        <v>3065.0000000000014</v>
      </c>
      <c r="K57" s="622">
        <v>3479.0000000000009</v>
      </c>
      <c r="L57" s="622">
        <v>357.00000000000119</v>
      </c>
      <c r="M57" s="622">
        <v>279.00000000000028</v>
      </c>
      <c r="N57" s="622">
        <v>78.000000000000213</v>
      </c>
      <c r="O57" s="622">
        <v>49468377.485999994</v>
      </c>
      <c r="P57" s="622">
        <v>607795487.13399959</v>
      </c>
      <c r="Q57" s="622">
        <v>799809145.03399765</v>
      </c>
    </row>
    <row r="58" spans="1:17" s="5" customFormat="1">
      <c r="A58" s="4" t="s">
        <v>24</v>
      </c>
      <c r="B58" s="623">
        <v>444</v>
      </c>
      <c r="C58" s="623">
        <v>1621.9999999999991</v>
      </c>
      <c r="D58" s="623">
        <v>1237.0000000000007</v>
      </c>
      <c r="E58" s="623">
        <v>385.00000000000006</v>
      </c>
      <c r="F58" s="623">
        <v>717.00000000000023</v>
      </c>
      <c r="G58" s="623">
        <v>653.99999999999966</v>
      </c>
      <c r="H58" s="623">
        <v>63.000000000000036</v>
      </c>
      <c r="I58" s="623">
        <v>717.00000000000045</v>
      </c>
      <c r="J58" s="623">
        <v>450.99999999999966</v>
      </c>
      <c r="K58" s="623">
        <v>266</v>
      </c>
      <c r="L58" s="623">
        <v>188.00000000000006</v>
      </c>
      <c r="M58" s="623">
        <v>132.00000000000009</v>
      </c>
      <c r="N58" s="623">
        <v>56.000000000000021</v>
      </c>
      <c r="O58" s="623">
        <v>24865106.529999997</v>
      </c>
      <c r="P58" s="623">
        <v>202057212.52900007</v>
      </c>
      <c r="Q58" s="623">
        <v>253088108.2650001</v>
      </c>
    </row>
    <row r="59" spans="1:17" s="5" customFormat="1">
      <c r="A59" s="4" t="s">
        <v>25</v>
      </c>
      <c r="B59" s="623">
        <v>2428</v>
      </c>
      <c r="C59" s="623">
        <v>4836.0000000000027</v>
      </c>
      <c r="D59" s="623">
        <v>2398.9999999999977</v>
      </c>
      <c r="E59" s="623">
        <v>2437.0000000000027</v>
      </c>
      <c r="F59" s="623">
        <v>890.99999999999943</v>
      </c>
      <c r="G59" s="623">
        <v>611.00000000000284</v>
      </c>
      <c r="H59" s="623">
        <v>280.00000000000011</v>
      </c>
      <c r="I59" s="623">
        <v>3856</v>
      </c>
      <c r="J59" s="623">
        <v>1700.0000000000009</v>
      </c>
      <c r="K59" s="623">
        <v>2156</v>
      </c>
      <c r="L59" s="623">
        <v>89.000000000000057</v>
      </c>
      <c r="M59" s="623">
        <v>88.000000000000412</v>
      </c>
      <c r="N59" s="623">
        <v>1.0000000000000053</v>
      </c>
      <c r="O59" s="623">
        <v>13738943.508000022</v>
      </c>
      <c r="P59" s="623">
        <v>351707022.56599957</v>
      </c>
      <c r="Q59" s="623">
        <v>454221462.5249992</v>
      </c>
    </row>
    <row r="60" spans="1:17" s="5" customFormat="1">
      <c r="A60" s="4" t="s">
        <v>26</v>
      </c>
      <c r="B60" s="623">
        <v>1365</v>
      </c>
      <c r="C60" s="623">
        <v>3019.0000000000045</v>
      </c>
      <c r="D60" s="623">
        <v>1456.0000000000018</v>
      </c>
      <c r="E60" s="623">
        <v>1563.0000000000002</v>
      </c>
      <c r="F60" s="623">
        <v>967.99999999999989</v>
      </c>
      <c r="G60" s="623">
        <v>483.00000000000063</v>
      </c>
      <c r="H60" s="623">
        <v>485.00000000000063</v>
      </c>
      <c r="I60" s="623">
        <v>1970.9999999999991</v>
      </c>
      <c r="J60" s="623">
        <v>913.99999999999943</v>
      </c>
      <c r="K60" s="623">
        <v>1056.9999999999998</v>
      </c>
      <c r="L60" s="623">
        <v>79.999999999999801</v>
      </c>
      <c r="M60" s="623">
        <v>59</v>
      </c>
      <c r="N60" s="623">
        <v>21.000000000000028</v>
      </c>
      <c r="O60" s="623">
        <v>10864327.448000003</v>
      </c>
      <c r="P60" s="623">
        <v>54031252.039000064</v>
      </c>
      <c r="Q60" s="623">
        <v>92499574.243999958</v>
      </c>
    </row>
    <row r="61" spans="1:17" s="5" customFormat="1">
      <c r="A61" s="4"/>
      <c r="B61" s="623"/>
      <c r="C61" s="623"/>
      <c r="D61" s="623"/>
      <c r="E61" s="623"/>
      <c r="F61" s="623"/>
      <c r="G61" s="623"/>
      <c r="H61" s="623"/>
      <c r="I61" s="623"/>
      <c r="J61" s="623"/>
      <c r="K61" s="623"/>
      <c r="L61" s="623"/>
      <c r="M61" s="623"/>
      <c r="N61" s="623"/>
      <c r="O61" s="623"/>
      <c r="P61" s="623"/>
      <c r="Q61" s="623"/>
    </row>
    <row r="62" spans="1:17" s="53" customFormat="1">
      <c r="A62" s="382" t="s">
        <v>41</v>
      </c>
      <c r="B62" s="622">
        <v>35551</v>
      </c>
      <c r="C62" s="622">
        <v>113440.0000000001</v>
      </c>
      <c r="D62" s="622">
        <v>68357.000000000058</v>
      </c>
      <c r="E62" s="622">
        <v>45083.000000000422</v>
      </c>
      <c r="F62" s="622">
        <v>55208.000000000298</v>
      </c>
      <c r="G62" s="622">
        <v>35752.999999999993</v>
      </c>
      <c r="H62" s="622">
        <v>19454.999999999993</v>
      </c>
      <c r="I62" s="622">
        <v>50906.000000000087</v>
      </c>
      <c r="J62" s="622">
        <v>27067.000000000018</v>
      </c>
      <c r="K62" s="622">
        <v>23839.000000000055</v>
      </c>
      <c r="L62" s="622">
        <v>7326.0000000000437</v>
      </c>
      <c r="M62" s="622">
        <v>5537.0000000000227</v>
      </c>
      <c r="N62" s="622">
        <v>1788.9999999999864</v>
      </c>
      <c r="O62" s="622">
        <v>1467284108.3139908</v>
      </c>
      <c r="P62" s="622">
        <v>43472390665.305122</v>
      </c>
      <c r="Q62" s="622">
        <v>52096050396.520287</v>
      </c>
    </row>
    <row r="63" spans="1:17" s="5" customFormat="1">
      <c r="A63" s="4" t="s">
        <v>24</v>
      </c>
      <c r="B63" s="623">
        <v>2810</v>
      </c>
      <c r="C63" s="623">
        <v>14157.999999999967</v>
      </c>
      <c r="D63" s="623">
        <v>11239.999999999993</v>
      </c>
      <c r="E63" s="623">
        <v>2918.000000000005</v>
      </c>
      <c r="F63" s="623">
        <v>8894.9999999999927</v>
      </c>
      <c r="G63" s="623">
        <v>7362.9999999999964</v>
      </c>
      <c r="H63" s="623">
        <v>1532.0000000000009</v>
      </c>
      <c r="I63" s="623">
        <v>4088.9999999999986</v>
      </c>
      <c r="J63" s="623">
        <v>2914.0000000000005</v>
      </c>
      <c r="K63" s="623">
        <v>1175.0000000000007</v>
      </c>
      <c r="L63" s="623">
        <v>1174.0000000000009</v>
      </c>
      <c r="M63" s="623">
        <v>963.0000000000008</v>
      </c>
      <c r="N63" s="623">
        <v>211.00000000000051</v>
      </c>
      <c r="O63" s="623">
        <v>233758845.67800003</v>
      </c>
      <c r="P63" s="623">
        <v>2419982093.5079956</v>
      </c>
      <c r="Q63" s="623">
        <v>3458921021.5640054</v>
      </c>
    </row>
    <row r="64" spans="1:17" s="5" customFormat="1">
      <c r="A64" s="4" t="s">
        <v>25</v>
      </c>
      <c r="B64" s="623">
        <v>20825</v>
      </c>
      <c r="C64" s="623">
        <v>62692.999999999985</v>
      </c>
      <c r="D64" s="623">
        <v>37050.00000000008</v>
      </c>
      <c r="E64" s="623">
        <v>25643.000000000091</v>
      </c>
      <c r="F64" s="623">
        <v>27854.000000000033</v>
      </c>
      <c r="G64" s="623">
        <v>18815.999999999927</v>
      </c>
      <c r="H64" s="623">
        <v>9037.9999999999363</v>
      </c>
      <c r="I64" s="623">
        <v>31579.999999999694</v>
      </c>
      <c r="J64" s="623">
        <v>15367</v>
      </c>
      <c r="K64" s="623">
        <v>16213.000000000029</v>
      </c>
      <c r="L64" s="623">
        <v>3258.9999999999868</v>
      </c>
      <c r="M64" s="623">
        <v>2866.9999999999827</v>
      </c>
      <c r="N64" s="623">
        <v>392.00000000000068</v>
      </c>
      <c r="O64" s="623">
        <v>786470058.82700324</v>
      </c>
      <c r="P64" s="623">
        <v>38074332191.410973</v>
      </c>
      <c r="Q64" s="623">
        <v>44294804708.701759</v>
      </c>
    </row>
    <row r="65" spans="1:17" s="5" customFormat="1">
      <c r="A65" s="4" t="s">
        <v>26</v>
      </c>
      <c r="B65" s="623">
        <v>11916</v>
      </c>
      <c r="C65" s="623">
        <v>36589.000000000095</v>
      </c>
      <c r="D65" s="623">
        <v>20066.999999999964</v>
      </c>
      <c r="E65" s="623">
        <v>16522.000000000004</v>
      </c>
      <c r="F65" s="623">
        <v>18458.999999999993</v>
      </c>
      <c r="G65" s="623">
        <v>9573.9999999999909</v>
      </c>
      <c r="H65" s="623">
        <v>8884.9999999999927</v>
      </c>
      <c r="I65" s="623">
        <v>15237.000000000089</v>
      </c>
      <c r="J65" s="623">
        <v>8786.0000000000164</v>
      </c>
      <c r="K65" s="623">
        <v>6450.9999999999818</v>
      </c>
      <c r="L65" s="623">
        <v>2892.9999999999859</v>
      </c>
      <c r="M65" s="623">
        <v>1706.9999999999973</v>
      </c>
      <c r="N65" s="623">
        <v>1185.9999999999995</v>
      </c>
      <c r="O65" s="623">
        <v>447055203.80899882</v>
      </c>
      <c r="P65" s="623">
        <v>2978076380.3859892</v>
      </c>
      <c r="Q65" s="623">
        <v>4342324666.2540188</v>
      </c>
    </row>
    <row r="66" spans="1:17" s="5" customFormat="1">
      <c r="A66" s="4"/>
      <c r="B66" s="623"/>
      <c r="C66" s="623"/>
      <c r="D66" s="623"/>
      <c r="E66" s="623"/>
      <c r="F66" s="623"/>
      <c r="G66" s="623"/>
      <c r="H66" s="623"/>
      <c r="I66" s="623"/>
      <c r="J66" s="623"/>
      <c r="K66" s="623"/>
      <c r="L66" s="623"/>
      <c r="M66" s="623"/>
      <c r="N66" s="623"/>
      <c r="O66" s="623"/>
      <c r="P66" s="623"/>
      <c r="Q66" s="623"/>
    </row>
    <row r="67" spans="1:17" s="53" customFormat="1">
      <c r="A67" s="382" t="s">
        <v>42</v>
      </c>
      <c r="B67" s="622">
        <v>67000</v>
      </c>
      <c r="C67" s="622">
        <v>220635.00000000061</v>
      </c>
      <c r="D67" s="622">
        <v>133864.00000000023</v>
      </c>
      <c r="E67" s="622">
        <v>86770.999999999374</v>
      </c>
      <c r="F67" s="622">
        <v>110641.99999999945</v>
      </c>
      <c r="G67" s="622">
        <v>77890.000000000364</v>
      </c>
      <c r="H67" s="622">
        <v>32751.999999999804</v>
      </c>
      <c r="I67" s="622">
        <v>96227.000000000757</v>
      </c>
      <c r="J67" s="622">
        <v>45237.999999999935</v>
      </c>
      <c r="K67" s="622">
        <v>50988.999999999731</v>
      </c>
      <c r="L67" s="622">
        <v>13766.000000000073</v>
      </c>
      <c r="M67" s="622">
        <v>10735.999999999964</v>
      </c>
      <c r="N67" s="622">
        <v>3030.0000000000159</v>
      </c>
      <c r="O67" s="622">
        <v>2845157748.507997</v>
      </c>
      <c r="P67" s="622">
        <v>31132289056.20293</v>
      </c>
      <c r="Q67" s="622">
        <v>45475515695.080971</v>
      </c>
    </row>
    <row r="68" spans="1:17" s="5" customFormat="1">
      <c r="A68" s="4" t="s">
        <v>24</v>
      </c>
      <c r="B68" s="623">
        <v>9328</v>
      </c>
      <c r="C68" s="623">
        <v>59534.000000000015</v>
      </c>
      <c r="D68" s="623">
        <v>45474.000000000007</v>
      </c>
      <c r="E68" s="623">
        <v>14060.000000000053</v>
      </c>
      <c r="F68" s="623">
        <v>41198.000000000036</v>
      </c>
      <c r="G68" s="623">
        <v>32832.000000000007</v>
      </c>
      <c r="H68" s="623">
        <v>8366.00000000002</v>
      </c>
      <c r="I68" s="623">
        <v>13121.000000000009</v>
      </c>
      <c r="J68" s="623">
        <v>8399</v>
      </c>
      <c r="K68" s="623">
        <v>4722.0000000000055</v>
      </c>
      <c r="L68" s="623">
        <v>5214.9999999999936</v>
      </c>
      <c r="M68" s="623">
        <v>4242.9999999999882</v>
      </c>
      <c r="N68" s="623">
        <v>972.00000000000489</v>
      </c>
      <c r="O68" s="623">
        <v>1249066126.4439995</v>
      </c>
      <c r="P68" s="623">
        <v>10574117026.789003</v>
      </c>
      <c r="Q68" s="623">
        <v>16196700079.935989</v>
      </c>
    </row>
    <row r="69" spans="1:17" s="5" customFormat="1">
      <c r="A69" s="4" t="s">
        <v>25</v>
      </c>
      <c r="B69" s="623">
        <v>35367</v>
      </c>
      <c r="C69" s="623">
        <v>89978.999999999534</v>
      </c>
      <c r="D69" s="623">
        <v>49048.999999999709</v>
      </c>
      <c r="E69" s="623">
        <v>40929.999999999854</v>
      </c>
      <c r="F69" s="623">
        <v>31902</v>
      </c>
      <c r="G69" s="623">
        <v>22608.000000000186</v>
      </c>
      <c r="H69" s="623">
        <v>9293.9999999999673</v>
      </c>
      <c r="I69" s="623">
        <v>53776.999999999876</v>
      </c>
      <c r="J69" s="623">
        <v>22803.000000000047</v>
      </c>
      <c r="K69" s="623">
        <v>30974.000000000058</v>
      </c>
      <c r="L69" s="623">
        <v>4299.9999999999718</v>
      </c>
      <c r="M69" s="623">
        <v>3637.9999999999845</v>
      </c>
      <c r="N69" s="623">
        <v>661.99999999999841</v>
      </c>
      <c r="O69" s="623">
        <v>758063011.41000557</v>
      </c>
      <c r="P69" s="623">
        <v>17291198821.03503</v>
      </c>
      <c r="Q69" s="623">
        <v>21704509791.201748</v>
      </c>
    </row>
    <row r="70" spans="1:17" s="5" customFormat="1">
      <c r="A70" s="4" t="s">
        <v>26</v>
      </c>
      <c r="B70" s="623">
        <v>22305</v>
      </c>
      <c r="C70" s="623">
        <v>71121.999999999709</v>
      </c>
      <c r="D70" s="623">
        <v>39340.999999999964</v>
      </c>
      <c r="E70" s="623">
        <v>31781.000000000167</v>
      </c>
      <c r="F70" s="623">
        <v>37542.000000000138</v>
      </c>
      <c r="G70" s="623">
        <v>22449.999999999993</v>
      </c>
      <c r="H70" s="623">
        <v>15092.000000000011</v>
      </c>
      <c r="I70" s="623">
        <v>29328.999999999949</v>
      </c>
      <c r="J70" s="623">
        <v>14035.999999999973</v>
      </c>
      <c r="K70" s="623">
        <v>15292.999999999955</v>
      </c>
      <c r="L70" s="623">
        <v>4250.9999999999682</v>
      </c>
      <c r="M70" s="623">
        <v>2854.9999999999995</v>
      </c>
      <c r="N70" s="623">
        <v>1395.9999999999895</v>
      </c>
      <c r="O70" s="623">
        <v>838028610.65399802</v>
      </c>
      <c r="P70" s="623">
        <v>3266973208.3789959</v>
      </c>
      <c r="Q70" s="623">
        <v>7574305823.9430733</v>
      </c>
    </row>
    <row r="71" spans="1:17" s="5" customFormat="1">
      <c r="A71" s="4"/>
      <c r="B71" s="623"/>
      <c r="C71" s="623"/>
      <c r="D71" s="623"/>
      <c r="E71" s="623"/>
      <c r="F71" s="623"/>
      <c r="G71" s="623"/>
      <c r="H71" s="623"/>
      <c r="I71" s="623"/>
      <c r="J71" s="623"/>
      <c r="K71" s="623"/>
      <c r="L71" s="623"/>
      <c r="M71" s="623"/>
      <c r="N71" s="623"/>
      <c r="O71" s="623"/>
      <c r="P71" s="623"/>
      <c r="Q71" s="623"/>
    </row>
    <row r="72" spans="1:17" s="53" customFormat="1">
      <c r="A72" s="382" t="s">
        <v>43</v>
      </c>
      <c r="B72" s="622">
        <v>3397</v>
      </c>
      <c r="C72" s="622">
        <v>8815.0000000000055</v>
      </c>
      <c r="D72" s="622">
        <v>5126.0000000000073</v>
      </c>
      <c r="E72" s="622">
        <v>3688.9999999999932</v>
      </c>
      <c r="F72" s="622">
        <v>3396.9999999999955</v>
      </c>
      <c r="G72" s="622">
        <v>2377.9999999999977</v>
      </c>
      <c r="H72" s="622">
        <v>1018.9999999999989</v>
      </c>
      <c r="I72" s="622">
        <v>5056.0000000000036</v>
      </c>
      <c r="J72" s="622">
        <v>2488.9999999999982</v>
      </c>
      <c r="K72" s="622">
        <v>2566.999999999995</v>
      </c>
      <c r="L72" s="622">
        <v>361.99999999999977</v>
      </c>
      <c r="M72" s="622">
        <v>259.00000000000034</v>
      </c>
      <c r="N72" s="622">
        <v>103.00000000000055</v>
      </c>
      <c r="O72" s="622">
        <v>84575862.329999819</v>
      </c>
      <c r="P72" s="622">
        <v>615919434.92800057</v>
      </c>
      <c r="Q72" s="622">
        <v>860630040.58400154</v>
      </c>
    </row>
    <row r="73" spans="1:17" s="5" customFormat="1">
      <c r="A73" s="4" t="s">
        <v>24</v>
      </c>
      <c r="B73" s="623">
        <v>355</v>
      </c>
      <c r="C73" s="623">
        <v>2124.0000000000023</v>
      </c>
      <c r="D73" s="623">
        <v>1659.0000000000011</v>
      </c>
      <c r="E73" s="623">
        <v>465</v>
      </c>
      <c r="F73" s="623">
        <v>1491.0000000000005</v>
      </c>
      <c r="G73" s="623">
        <v>1237.9999999999991</v>
      </c>
      <c r="H73" s="623">
        <v>253.00000000000034</v>
      </c>
      <c r="I73" s="623">
        <v>500.00000000000006</v>
      </c>
      <c r="J73" s="623">
        <v>335</v>
      </c>
      <c r="K73" s="623">
        <v>164.99999999999991</v>
      </c>
      <c r="L73" s="623">
        <v>132.99999999999997</v>
      </c>
      <c r="M73" s="623">
        <v>85.999999999999943</v>
      </c>
      <c r="N73" s="623">
        <v>46.999999999999986</v>
      </c>
      <c r="O73" s="623">
        <v>37791596.582999967</v>
      </c>
      <c r="P73" s="623">
        <v>169439255.634</v>
      </c>
      <c r="Q73" s="623">
        <v>227470046.70700011</v>
      </c>
    </row>
    <row r="74" spans="1:17" s="5" customFormat="1">
      <c r="A74" s="4" t="s">
        <v>25</v>
      </c>
      <c r="B74" s="623">
        <v>2164</v>
      </c>
      <c r="C74" s="623">
        <v>4438.9999999999854</v>
      </c>
      <c r="D74" s="623">
        <v>2203.0000000000032</v>
      </c>
      <c r="E74" s="623">
        <v>2235.999999999995</v>
      </c>
      <c r="F74" s="623">
        <v>911.00000000000011</v>
      </c>
      <c r="G74" s="623">
        <v>559.99999999999955</v>
      </c>
      <c r="H74" s="623">
        <v>350.99999999999977</v>
      </c>
      <c r="I74" s="623">
        <v>3404.0000000000027</v>
      </c>
      <c r="J74" s="623">
        <v>1545.0000000000014</v>
      </c>
      <c r="K74" s="623">
        <v>1858.9999999999982</v>
      </c>
      <c r="L74" s="623">
        <v>123.99999999999972</v>
      </c>
      <c r="M74" s="623">
        <v>97.999999999999929</v>
      </c>
      <c r="N74" s="623">
        <v>25.999999999999986</v>
      </c>
      <c r="O74" s="623">
        <v>15439363.775999999</v>
      </c>
      <c r="P74" s="623">
        <v>303112401.3689999</v>
      </c>
      <c r="Q74" s="623">
        <v>396801226.00900018</v>
      </c>
    </row>
    <row r="75" spans="1:17" s="5" customFormat="1">
      <c r="A75" s="4" t="s">
        <v>26</v>
      </c>
      <c r="B75" s="623">
        <v>878</v>
      </c>
      <c r="C75" s="623">
        <v>2252.0000000000005</v>
      </c>
      <c r="D75" s="623">
        <v>1264.0000000000005</v>
      </c>
      <c r="E75" s="623">
        <v>988.00000000000159</v>
      </c>
      <c r="F75" s="623">
        <v>994.99999999999864</v>
      </c>
      <c r="G75" s="623">
        <v>580.00000000000011</v>
      </c>
      <c r="H75" s="623">
        <v>414.99999999999932</v>
      </c>
      <c r="I75" s="623">
        <v>1152</v>
      </c>
      <c r="J75" s="623">
        <v>609.00000000000045</v>
      </c>
      <c r="K75" s="623">
        <v>543.00000000000034</v>
      </c>
      <c r="L75" s="623">
        <v>105.00000000000007</v>
      </c>
      <c r="M75" s="623">
        <v>75.000000000000014</v>
      </c>
      <c r="N75" s="623">
        <v>30.000000000000057</v>
      </c>
      <c r="O75" s="623">
        <v>31344901.970999967</v>
      </c>
      <c r="P75" s="623">
        <v>143367777.92500001</v>
      </c>
      <c r="Q75" s="623">
        <v>236358767.86800009</v>
      </c>
    </row>
    <row r="76" spans="1:17" s="5" customFormat="1">
      <c r="A76" s="4"/>
      <c r="B76" s="623"/>
      <c r="C76" s="623"/>
      <c r="D76" s="623"/>
      <c r="E76" s="623"/>
      <c r="F76" s="623"/>
      <c r="G76" s="623"/>
      <c r="H76" s="623"/>
      <c r="I76" s="623"/>
      <c r="J76" s="623"/>
      <c r="K76" s="623"/>
      <c r="L76" s="623"/>
      <c r="M76" s="623"/>
      <c r="N76" s="623"/>
      <c r="O76" s="623"/>
      <c r="P76" s="623"/>
      <c r="Q76" s="623"/>
    </row>
    <row r="77" spans="1:17" s="53" customFormat="1">
      <c r="A77" s="382" t="s">
        <v>44</v>
      </c>
      <c r="B77" s="622">
        <v>6249</v>
      </c>
      <c r="C77" s="622">
        <v>18502.000000000033</v>
      </c>
      <c r="D77" s="622">
        <v>11071</v>
      </c>
      <c r="E77" s="622">
        <v>7431.0000000000009</v>
      </c>
      <c r="F77" s="622">
        <v>8406.9999999999782</v>
      </c>
      <c r="G77" s="622">
        <v>5396.9999999999873</v>
      </c>
      <c r="H77" s="622">
        <v>3009.9999999999895</v>
      </c>
      <c r="I77" s="622">
        <v>9169.0000000000164</v>
      </c>
      <c r="J77" s="622">
        <v>4890.0000000000064</v>
      </c>
      <c r="K77" s="622">
        <v>4278.99999999999</v>
      </c>
      <c r="L77" s="622">
        <v>926.00000000000216</v>
      </c>
      <c r="M77" s="622">
        <v>783.99999999999761</v>
      </c>
      <c r="N77" s="622">
        <v>141.99999999999974</v>
      </c>
      <c r="O77" s="622">
        <v>188575176.51500037</v>
      </c>
      <c r="P77" s="622">
        <v>4236320035.8730116</v>
      </c>
      <c r="Q77" s="622">
        <v>5112542869.9509974</v>
      </c>
    </row>
    <row r="78" spans="1:17" s="5" customFormat="1">
      <c r="A78" s="4" t="s">
        <v>24</v>
      </c>
      <c r="B78" s="623">
        <v>540</v>
      </c>
      <c r="C78" s="623">
        <v>1869.0000000000016</v>
      </c>
      <c r="D78" s="623">
        <v>1504.0000000000005</v>
      </c>
      <c r="E78" s="623">
        <v>364.99999999999994</v>
      </c>
      <c r="F78" s="623">
        <v>942</v>
      </c>
      <c r="G78" s="623">
        <v>842.99999999999989</v>
      </c>
      <c r="H78" s="623">
        <v>99.000000000000028</v>
      </c>
      <c r="I78" s="623">
        <v>758.00000000000034</v>
      </c>
      <c r="J78" s="623">
        <v>504.99999999999983</v>
      </c>
      <c r="K78" s="623">
        <v>252.99999999999994</v>
      </c>
      <c r="L78" s="623">
        <v>169.00000000000003</v>
      </c>
      <c r="M78" s="623">
        <v>156.00000000000003</v>
      </c>
      <c r="N78" s="623">
        <v>12.999999999999993</v>
      </c>
      <c r="O78" s="623">
        <v>24544937.436999984</v>
      </c>
      <c r="P78" s="623">
        <v>148327137.00900006</v>
      </c>
      <c r="Q78" s="623">
        <v>214828805.5749999</v>
      </c>
    </row>
    <row r="79" spans="1:17" s="5" customFormat="1">
      <c r="A79" s="4" t="s">
        <v>25</v>
      </c>
      <c r="B79" s="623">
        <v>3868</v>
      </c>
      <c r="C79" s="623">
        <v>10662.999999999996</v>
      </c>
      <c r="D79" s="623">
        <v>6310.0000000000045</v>
      </c>
      <c r="E79" s="623">
        <v>4352.9999999999945</v>
      </c>
      <c r="F79" s="623">
        <v>4249.9999999999927</v>
      </c>
      <c r="G79" s="623">
        <v>2873</v>
      </c>
      <c r="H79" s="623">
        <v>1376.999999999997</v>
      </c>
      <c r="I79" s="623">
        <v>5930.0000000000045</v>
      </c>
      <c r="J79" s="623">
        <v>3000.9999999999995</v>
      </c>
      <c r="K79" s="623">
        <v>2928.9999999999964</v>
      </c>
      <c r="L79" s="623">
        <v>483.00000000000034</v>
      </c>
      <c r="M79" s="623">
        <v>435.99999999999909</v>
      </c>
      <c r="N79" s="623">
        <v>46.999999999999915</v>
      </c>
      <c r="O79" s="623">
        <v>100170415.91400029</v>
      </c>
      <c r="P79" s="623">
        <v>3721163116.8389821</v>
      </c>
      <c r="Q79" s="623">
        <v>4347214365.7820044</v>
      </c>
    </row>
    <row r="80" spans="1:17" s="5" customFormat="1">
      <c r="A80" s="4" t="s">
        <v>26</v>
      </c>
      <c r="B80" s="623">
        <v>1841</v>
      </c>
      <c r="C80" s="623">
        <v>5970.0000000000055</v>
      </c>
      <c r="D80" s="623">
        <v>3256.9999999999977</v>
      </c>
      <c r="E80" s="623">
        <v>2712.9999999999991</v>
      </c>
      <c r="F80" s="623">
        <v>3215.0000000000041</v>
      </c>
      <c r="G80" s="623">
        <v>1681.0000000000034</v>
      </c>
      <c r="H80" s="623">
        <v>1533.9999999999984</v>
      </c>
      <c r="I80" s="623">
        <v>2481.0000000000009</v>
      </c>
      <c r="J80" s="623">
        <v>1383.9999999999975</v>
      </c>
      <c r="K80" s="623">
        <v>1097.0000000000018</v>
      </c>
      <c r="L80" s="623">
        <v>273.99999999999989</v>
      </c>
      <c r="M80" s="623">
        <v>191.99999999999997</v>
      </c>
      <c r="N80" s="623">
        <v>81.999999999999915</v>
      </c>
      <c r="O80" s="623">
        <v>63859823.164000012</v>
      </c>
      <c r="P80" s="623">
        <v>366829782.02499968</v>
      </c>
      <c r="Q80" s="623">
        <v>550499698.59400129</v>
      </c>
    </row>
    <row r="81" spans="1:17" s="5" customFormat="1">
      <c r="A81" s="4"/>
      <c r="B81" s="623"/>
      <c r="C81" s="623"/>
      <c r="D81" s="623"/>
      <c r="E81" s="623"/>
      <c r="F81" s="623"/>
      <c r="G81" s="623"/>
      <c r="H81" s="623"/>
      <c r="I81" s="623"/>
      <c r="J81" s="623"/>
      <c r="K81" s="623"/>
      <c r="L81" s="623"/>
      <c r="M81" s="623"/>
      <c r="N81" s="623"/>
      <c r="O81" s="623"/>
      <c r="P81" s="623"/>
      <c r="Q81" s="623"/>
    </row>
    <row r="82" spans="1:17" s="53" customFormat="1">
      <c r="A82" s="382" t="s">
        <v>45</v>
      </c>
      <c r="B82" s="622">
        <v>4285</v>
      </c>
      <c r="C82" s="622">
        <v>12999.999999999993</v>
      </c>
      <c r="D82" s="622">
        <v>7768.0000000000018</v>
      </c>
      <c r="E82" s="622">
        <v>5232.0000000000018</v>
      </c>
      <c r="F82" s="622">
        <v>5833.9999999999991</v>
      </c>
      <c r="G82" s="622">
        <v>3770.0000000000027</v>
      </c>
      <c r="H82" s="622">
        <v>2064</v>
      </c>
      <c r="I82" s="622">
        <v>6405.9999999999991</v>
      </c>
      <c r="J82" s="622">
        <v>3325.99999999999</v>
      </c>
      <c r="K82" s="622">
        <v>3080.0000000000014</v>
      </c>
      <c r="L82" s="622">
        <v>760</v>
      </c>
      <c r="M82" s="622">
        <v>672.00000000000136</v>
      </c>
      <c r="N82" s="622">
        <v>87.999999999999872</v>
      </c>
      <c r="O82" s="622">
        <v>126567264.56599995</v>
      </c>
      <c r="P82" s="622">
        <v>3778027269.6280098</v>
      </c>
      <c r="Q82" s="622">
        <v>4594352868.6330051</v>
      </c>
    </row>
    <row r="83" spans="1:17" s="5" customFormat="1">
      <c r="A83" s="4" t="s">
        <v>24</v>
      </c>
      <c r="B83" s="623">
        <v>321</v>
      </c>
      <c r="C83" s="623">
        <v>1507.9999999999995</v>
      </c>
      <c r="D83" s="623">
        <v>1298.0000000000007</v>
      </c>
      <c r="E83" s="623">
        <v>210.00000000000009</v>
      </c>
      <c r="F83" s="623">
        <v>821.00000000000068</v>
      </c>
      <c r="G83" s="623">
        <v>742.00000000000068</v>
      </c>
      <c r="H83" s="623">
        <v>79.000000000000043</v>
      </c>
      <c r="I83" s="623">
        <v>470.00000000000017</v>
      </c>
      <c r="J83" s="623">
        <v>339.99999999999966</v>
      </c>
      <c r="K83" s="623">
        <v>129.99999999999991</v>
      </c>
      <c r="L83" s="623">
        <v>217.00000000000003</v>
      </c>
      <c r="M83" s="623">
        <v>215.99999999999994</v>
      </c>
      <c r="N83" s="623">
        <v>0.99999999999999967</v>
      </c>
      <c r="O83" s="623">
        <v>15971727.842999998</v>
      </c>
      <c r="P83" s="623">
        <v>384924387.48999995</v>
      </c>
      <c r="Q83" s="623">
        <v>462174849.20199978</v>
      </c>
    </row>
    <row r="84" spans="1:17" s="5" customFormat="1">
      <c r="A84" s="4" t="s">
        <v>25</v>
      </c>
      <c r="B84" s="623">
        <v>2759</v>
      </c>
      <c r="C84" s="623">
        <v>8305.9999999999927</v>
      </c>
      <c r="D84" s="623">
        <v>4757.9999999999973</v>
      </c>
      <c r="E84" s="623">
        <v>3547.9999999999905</v>
      </c>
      <c r="F84" s="623">
        <v>3607.000000000005</v>
      </c>
      <c r="G84" s="623">
        <v>2327.0000000000055</v>
      </c>
      <c r="H84" s="623">
        <v>1279.9999999999989</v>
      </c>
      <c r="I84" s="623">
        <v>4307.9999999999955</v>
      </c>
      <c r="J84" s="623">
        <v>2083.9999999999995</v>
      </c>
      <c r="K84" s="623">
        <v>2223.9999999999955</v>
      </c>
      <c r="L84" s="623">
        <v>391.0000000000004</v>
      </c>
      <c r="M84" s="623">
        <v>347.00000000000068</v>
      </c>
      <c r="N84" s="623">
        <v>44.000000000000135</v>
      </c>
      <c r="O84" s="623">
        <v>85839217.860000044</v>
      </c>
      <c r="P84" s="623">
        <v>3269800447.5260015</v>
      </c>
      <c r="Q84" s="623">
        <v>3927582375.2420001</v>
      </c>
    </row>
    <row r="85" spans="1:17" s="5" customFormat="1">
      <c r="A85" s="4" t="s">
        <v>26</v>
      </c>
      <c r="B85" s="623">
        <v>1205</v>
      </c>
      <c r="C85" s="623">
        <v>3185.9999999999982</v>
      </c>
      <c r="D85" s="623">
        <v>1711.999999999997</v>
      </c>
      <c r="E85" s="623">
        <v>1473.9999999999991</v>
      </c>
      <c r="F85" s="623">
        <v>1405.9999999999998</v>
      </c>
      <c r="G85" s="623">
        <v>701.00000000000068</v>
      </c>
      <c r="H85" s="623">
        <v>705.00000000000034</v>
      </c>
      <c r="I85" s="623">
        <v>1628.0000000000025</v>
      </c>
      <c r="J85" s="623">
        <v>901.99999999999966</v>
      </c>
      <c r="K85" s="623">
        <v>726.00000000000011</v>
      </c>
      <c r="L85" s="623">
        <v>152.00000000000009</v>
      </c>
      <c r="M85" s="623">
        <v>108.99999999999996</v>
      </c>
      <c r="N85" s="623">
        <v>43.000000000000043</v>
      </c>
      <c r="O85" s="623">
        <v>24756318.86300005</v>
      </c>
      <c r="P85" s="623">
        <v>123302434.612</v>
      </c>
      <c r="Q85" s="623">
        <v>204595644.18899977</v>
      </c>
    </row>
    <row r="86" spans="1:17" s="5" customFormat="1">
      <c r="A86" s="4"/>
      <c r="B86" s="623"/>
      <c r="C86" s="623"/>
      <c r="D86" s="623"/>
      <c r="E86" s="623"/>
      <c r="F86" s="623"/>
      <c r="G86" s="623"/>
      <c r="H86" s="623"/>
      <c r="I86" s="623"/>
      <c r="J86" s="623"/>
      <c r="K86" s="623"/>
      <c r="L86" s="623"/>
      <c r="M86" s="623"/>
      <c r="N86" s="623"/>
      <c r="O86" s="623"/>
      <c r="P86" s="623"/>
      <c r="Q86" s="623"/>
    </row>
    <row r="87" spans="1:17" s="53" customFormat="1">
      <c r="A87" s="382" t="s">
        <v>46</v>
      </c>
      <c r="B87" s="622">
        <v>2452</v>
      </c>
      <c r="C87" s="622">
        <v>6762.9999999999854</v>
      </c>
      <c r="D87" s="622">
        <v>3814.0000000000005</v>
      </c>
      <c r="E87" s="622">
        <v>2949.0000000000009</v>
      </c>
      <c r="F87" s="622">
        <v>2898.0000000000009</v>
      </c>
      <c r="G87" s="622">
        <v>2103.9999999999964</v>
      </c>
      <c r="H87" s="622">
        <v>793.99999999999852</v>
      </c>
      <c r="I87" s="622">
        <v>3656.0000000000032</v>
      </c>
      <c r="J87" s="622">
        <v>1532.9999999999973</v>
      </c>
      <c r="K87" s="622">
        <v>2123.0000000000005</v>
      </c>
      <c r="L87" s="622">
        <v>208.99999999999991</v>
      </c>
      <c r="M87" s="622">
        <v>177.00000000000023</v>
      </c>
      <c r="N87" s="622">
        <v>32.000000000000014</v>
      </c>
      <c r="O87" s="622">
        <v>63252815.373999983</v>
      </c>
      <c r="P87" s="622">
        <v>1680826072.7380013</v>
      </c>
      <c r="Q87" s="622">
        <v>1992597342.0569992</v>
      </c>
    </row>
    <row r="88" spans="1:17" s="5" customFormat="1">
      <c r="A88" s="4" t="s">
        <v>24</v>
      </c>
      <c r="B88" s="623">
        <v>194</v>
      </c>
      <c r="C88" s="623">
        <v>1744.9999999999995</v>
      </c>
      <c r="D88" s="623">
        <v>1581</v>
      </c>
      <c r="E88" s="623">
        <v>164</v>
      </c>
      <c r="F88" s="623">
        <v>1387.0000000000002</v>
      </c>
      <c r="G88" s="623">
        <v>1319.9999999999993</v>
      </c>
      <c r="H88" s="623">
        <v>66.999999999999986</v>
      </c>
      <c r="I88" s="623">
        <v>276.00000000000017</v>
      </c>
      <c r="J88" s="623">
        <v>180.99999999999997</v>
      </c>
      <c r="K88" s="623">
        <v>95</v>
      </c>
      <c r="L88" s="623">
        <v>82.000000000000014</v>
      </c>
      <c r="M88" s="623">
        <v>79.999999999999986</v>
      </c>
      <c r="N88" s="623">
        <v>1.9999999999999996</v>
      </c>
      <c r="O88" s="623">
        <v>34506296.692999996</v>
      </c>
      <c r="P88" s="623">
        <v>1129606103.6910005</v>
      </c>
      <c r="Q88" s="623">
        <v>1293460523.849</v>
      </c>
    </row>
    <row r="89" spans="1:17" s="5" customFormat="1">
      <c r="A89" s="4" t="s">
        <v>25</v>
      </c>
      <c r="B89" s="623">
        <v>1555</v>
      </c>
      <c r="C89" s="623">
        <v>3008.0000000000018</v>
      </c>
      <c r="D89" s="623">
        <v>1308.9999999999986</v>
      </c>
      <c r="E89" s="623">
        <v>1699.0000000000014</v>
      </c>
      <c r="F89" s="623">
        <v>534.99999999999875</v>
      </c>
      <c r="G89" s="623">
        <v>298.00000000000006</v>
      </c>
      <c r="H89" s="623">
        <v>237.00000000000011</v>
      </c>
      <c r="I89" s="623">
        <v>2422.0000000000027</v>
      </c>
      <c r="J89" s="623">
        <v>967.99999999999932</v>
      </c>
      <c r="K89" s="623">
        <v>1453.9999999999984</v>
      </c>
      <c r="L89" s="623">
        <v>51.000000000000007</v>
      </c>
      <c r="M89" s="623">
        <v>42.999999999999964</v>
      </c>
      <c r="N89" s="623">
        <v>8.0000000000000195</v>
      </c>
      <c r="O89" s="623">
        <v>12927542.873999974</v>
      </c>
      <c r="P89" s="623">
        <v>493545287.16399974</v>
      </c>
      <c r="Q89" s="623">
        <v>563453549.24200118</v>
      </c>
    </row>
    <row r="90" spans="1:17" s="5" customFormat="1">
      <c r="A90" s="4" t="s">
        <v>26</v>
      </c>
      <c r="B90" s="623">
        <v>703</v>
      </c>
      <c r="C90" s="623">
        <v>2010.0000000000009</v>
      </c>
      <c r="D90" s="623">
        <v>923.99999999999886</v>
      </c>
      <c r="E90" s="623">
        <v>1086</v>
      </c>
      <c r="F90" s="623">
        <v>976.00000000000125</v>
      </c>
      <c r="G90" s="623">
        <v>486.00000000000028</v>
      </c>
      <c r="H90" s="623">
        <v>490.0000000000004</v>
      </c>
      <c r="I90" s="623">
        <v>958.00000000000045</v>
      </c>
      <c r="J90" s="623">
        <v>383.99999999999994</v>
      </c>
      <c r="K90" s="623">
        <v>574.00000000000057</v>
      </c>
      <c r="L90" s="623">
        <v>76.000000000000043</v>
      </c>
      <c r="M90" s="623">
        <v>53.999999999999901</v>
      </c>
      <c r="N90" s="623">
        <v>22.000000000000028</v>
      </c>
      <c r="O90" s="623">
        <v>15818975.807000015</v>
      </c>
      <c r="P90" s="623">
        <v>57674681.883000024</v>
      </c>
      <c r="Q90" s="623">
        <v>135683268.96599996</v>
      </c>
    </row>
    <row r="91" spans="1:17" s="5" customFormat="1">
      <c r="A91" s="4"/>
      <c r="B91" s="623"/>
      <c r="C91" s="623"/>
      <c r="D91" s="623"/>
      <c r="E91" s="623"/>
      <c r="F91" s="623"/>
      <c r="G91" s="623"/>
      <c r="H91" s="623"/>
      <c r="I91" s="623"/>
      <c r="J91" s="623"/>
      <c r="K91" s="623"/>
      <c r="L91" s="623"/>
      <c r="M91" s="623"/>
      <c r="N91" s="623"/>
      <c r="O91" s="623"/>
      <c r="P91" s="623"/>
      <c r="Q91" s="623"/>
    </row>
    <row r="92" spans="1:17" s="53" customFormat="1">
      <c r="A92" s="382" t="s">
        <v>47</v>
      </c>
      <c r="B92" s="622">
        <v>798</v>
      </c>
      <c r="C92" s="622">
        <v>9067.0000000000055</v>
      </c>
      <c r="D92" s="622">
        <v>6347.0000000000027</v>
      </c>
      <c r="E92" s="622">
        <v>2720.0000000000018</v>
      </c>
      <c r="F92" s="622">
        <v>7811.0000000000045</v>
      </c>
      <c r="G92" s="622">
        <v>5534.0000000000045</v>
      </c>
      <c r="H92" s="622">
        <v>2277.0000000000023</v>
      </c>
      <c r="I92" s="622">
        <v>1111.9999999999998</v>
      </c>
      <c r="J92" s="622">
        <v>682.00000000000045</v>
      </c>
      <c r="K92" s="622">
        <v>429.99999999999932</v>
      </c>
      <c r="L92" s="622">
        <v>144.00000000000023</v>
      </c>
      <c r="M92" s="622">
        <v>130.99999999999997</v>
      </c>
      <c r="N92" s="622">
        <v>13.000000000000012</v>
      </c>
      <c r="O92" s="622">
        <v>288127419.5180003</v>
      </c>
      <c r="P92" s="622">
        <v>4593905912.4169998</v>
      </c>
      <c r="Q92" s="622">
        <v>5646417001.3529959</v>
      </c>
    </row>
    <row r="93" spans="1:17" s="5" customFormat="1">
      <c r="A93" s="4" t="s">
        <v>24</v>
      </c>
      <c r="B93" s="623">
        <v>138</v>
      </c>
      <c r="C93" s="623">
        <v>2853.0000000000005</v>
      </c>
      <c r="D93" s="623">
        <v>2404</v>
      </c>
      <c r="E93" s="623">
        <v>448.99999999999989</v>
      </c>
      <c r="F93" s="623">
        <v>2618</v>
      </c>
      <c r="G93" s="623">
        <v>2194.9999999999986</v>
      </c>
      <c r="H93" s="623">
        <v>422.99999999999994</v>
      </c>
      <c r="I93" s="623">
        <v>156.00000000000006</v>
      </c>
      <c r="J93" s="623">
        <v>132</v>
      </c>
      <c r="K93" s="623">
        <v>23.999999999999993</v>
      </c>
      <c r="L93" s="623">
        <v>79.000000000000028</v>
      </c>
      <c r="M93" s="623">
        <v>77.000000000000057</v>
      </c>
      <c r="N93" s="623">
        <v>2.0000000000000009</v>
      </c>
      <c r="O93" s="623">
        <v>90755791.724000052</v>
      </c>
      <c r="P93" s="623">
        <v>1841574676.6840014</v>
      </c>
      <c r="Q93" s="623">
        <v>2294938033.6219988</v>
      </c>
    </row>
    <row r="94" spans="1:17" s="5" customFormat="1">
      <c r="A94" s="4" t="s">
        <v>25</v>
      </c>
      <c r="B94" s="623">
        <v>407</v>
      </c>
      <c r="C94" s="623">
        <v>3952.9999999999986</v>
      </c>
      <c r="D94" s="623">
        <v>2703.0000000000005</v>
      </c>
      <c r="E94" s="623">
        <v>1250.0000000000005</v>
      </c>
      <c r="F94" s="623">
        <v>3320.9999999999986</v>
      </c>
      <c r="G94" s="623">
        <v>2285.0000000000009</v>
      </c>
      <c r="H94" s="623">
        <v>1036.0000000000007</v>
      </c>
      <c r="I94" s="623">
        <v>599.00000000000057</v>
      </c>
      <c r="J94" s="623">
        <v>387.99999999999994</v>
      </c>
      <c r="K94" s="623">
        <v>211.00000000000023</v>
      </c>
      <c r="L94" s="623">
        <v>32.999999999999993</v>
      </c>
      <c r="M94" s="623">
        <v>30.000000000000057</v>
      </c>
      <c r="N94" s="623">
        <v>2.9999999999999987</v>
      </c>
      <c r="O94" s="623">
        <v>118639569.77499981</v>
      </c>
      <c r="P94" s="623">
        <v>2466692686.6829996</v>
      </c>
      <c r="Q94" s="623">
        <v>2673126095.4040003</v>
      </c>
    </row>
    <row r="95" spans="1:17" s="5" customFormat="1">
      <c r="A95" s="4" t="s">
        <v>26</v>
      </c>
      <c r="B95" s="623">
        <v>253</v>
      </c>
      <c r="C95" s="623">
        <v>2260.9999999999991</v>
      </c>
      <c r="D95" s="623">
        <v>1240</v>
      </c>
      <c r="E95" s="623">
        <v>1020.9999999999992</v>
      </c>
      <c r="F95" s="623">
        <v>1871.9999999999998</v>
      </c>
      <c r="G95" s="623">
        <v>1054.0000000000009</v>
      </c>
      <c r="H95" s="623">
        <v>817.99999999999966</v>
      </c>
      <c r="I95" s="623">
        <v>356.99999999999983</v>
      </c>
      <c r="J95" s="623">
        <v>162</v>
      </c>
      <c r="K95" s="623">
        <v>195</v>
      </c>
      <c r="L95" s="623">
        <v>31.999999999999975</v>
      </c>
      <c r="M95" s="623">
        <v>24.000000000000004</v>
      </c>
      <c r="N95" s="623">
        <v>7.9999999999999973</v>
      </c>
      <c r="O95" s="623">
        <v>78732058.018999994</v>
      </c>
      <c r="P95" s="623">
        <v>285638549.04999983</v>
      </c>
      <c r="Q95" s="623">
        <v>678352872.32700014</v>
      </c>
    </row>
    <row r="96" spans="1:17" s="5" customFormat="1">
      <c r="A96" s="4"/>
      <c r="B96" s="623"/>
      <c r="C96" s="623"/>
      <c r="D96" s="623"/>
      <c r="E96" s="623"/>
      <c r="F96" s="623"/>
      <c r="G96" s="623"/>
      <c r="H96" s="623"/>
      <c r="I96" s="623"/>
      <c r="J96" s="623"/>
      <c r="K96" s="623"/>
      <c r="L96" s="623"/>
      <c r="M96" s="623"/>
      <c r="N96" s="623"/>
      <c r="O96" s="623"/>
      <c r="P96" s="623"/>
      <c r="Q96" s="623"/>
    </row>
    <row r="97" spans="1:49" s="53" customFormat="1">
      <c r="A97" s="382" t="s">
        <v>48</v>
      </c>
      <c r="B97" s="622">
        <v>155</v>
      </c>
      <c r="C97" s="622">
        <v>330</v>
      </c>
      <c r="D97" s="622">
        <v>160</v>
      </c>
      <c r="E97" s="622">
        <v>170.00000000000006</v>
      </c>
      <c r="F97" s="622">
        <v>43.000000000000021</v>
      </c>
      <c r="G97" s="622">
        <v>26.000000000000011</v>
      </c>
      <c r="H97" s="625">
        <v>17.000000000000011</v>
      </c>
      <c r="I97" s="622">
        <v>283.99999999999994</v>
      </c>
      <c r="J97" s="622">
        <v>130.99999999999997</v>
      </c>
      <c r="K97" s="622">
        <v>153</v>
      </c>
      <c r="L97" s="625">
        <v>3.0000000000000013</v>
      </c>
      <c r="M97" s="625">
        <v>3.0000000000000013</v>
      </c>
      <c r="N97" s="625">
        <v>0</v>
      </c>
      <c r="O97" s="622">
        <v>467878.55600000016</v>
      </c>
      <c r="P97" s="622">
        <v>17142817.586000003</v>
      </c>
      <c r="Q97" s="622">
        <v>23129633.49400001</v>
      </c>
    </row>
    <row r="98" spans="1:49" s="5" customFormat="1">
      <c r="A98" s="4" t="s">
        <v>24</v>
      </c>
      <c r="B98" s="623">
        <v>10</v>
      </c>
      <c r="C98" s="623">
        <v>26.999999999999996</v>
      </c>
      <c r="D98" s="623">
        <v>20</v>
      </c>
      <c r="E98" s="623">
        <v>7</v>
      </c>
      <c r="F98" s="623">
        <v>7</v>
      </c>
      <c r="G98" s="623">
        <v>7</v>
      </c>
      <c r="H98" s="626">
        <v>0</v>
      </c>
      <c r="I98" s="623">
        <v>20</v>
      </c>
      <c r="J98" s="623">
        <v>12.999999999999998</v>
      </c>
      <c r="K98" s="623">
        <v>7</v>
      </c>
      <c r="L98" s="626">
        <v>0</v>
      </c>
      <c r="M98" s="626">
        <v>0</v>
      </c>
      <c r="N98" s="626">
        <v>0</v>
      </c>
      <c r="O98" s="623">
        <v>101550</v>
      </c>
      <c r="P98" s="623">
        <v>952025.32400000002</v>
      </c>
      <c r="Q98" s="623">
        <v>1583756.7000000002</v>
      </c>
    </row>
    <row r="99" spans="1:49" s="5" customFormat="1">
      <c r="A99" s="4" t="s">
        <v>25</v>
      </c>
      <c r="B99" s="623">
        <v>107</v>
      </c>
      <c r="C99" s="623">
        <v>222.99999999999991</v>
      </c>
      <c r="D99" s="623">
        <v>106.99999999999999</v>
      </c>
      <c r="E99" s="623">
        <v>115.99999999999999</v>
      </c>
      <c r="F99" s="623">
        <v>21.000000000000011</v>
      </c>
      <c r="G99" s="623">
        <v>11.000000000000004</v>
      </c>
      <c r="H99" s="626">
        <v>10.000000000000005</v>
      </c>
      <c r="I99" s="623">
        <v>199</v>
      </c>
      <c r="J99" s="623">
        <v>93</v>
      </c>
      <c r="K99" s="623">
        <v>106</v>
      </c>
      <c r="L99" s="626">
        <v>3.0000000000000009</v>
      </c>
      <c r="M99" s="626">
        <v>3.0000000000000009</v>
      </c>
      <c r="N99" s="626">
        <v>0</v>
      </c>
      <c r="O99" s="623">
        <v>195778.40499999997</v>
      </c>
      <c r="P99" s="623">
        <v>14115157.49</v>
      </c>
      <c r="Q99" s="623">
        <v>18397683.762999997</v>
      </c>
    </row>
    <row r="100" spans="1:49" s="5" customFormat="1">
      <c r="A100" s="4" t="s">
        <v>26</v>
      </c>
      <c r="B100" s="623">
        <v>38</v>
      </c>
      <c r="C100" s="623">
        <v>80</v>
      </c>
      <c r="D100" s="623">
        <v>33.000000000000007</v>
      </c>
      <c r="E100" s="623">
        <v>46.999999999999986</v>
      </c>
      <c r="F100" s="623">
        <v>15.000000000000002</v>
      </c>
      <c r="G100" s="623">
        <v>8.0000000000000018</v>
      </c>
      <c r="H100" s="626">
        <v>7.0000000000000018</v>
      </c>
      <c r="I100" s="623">
        <v>64.999999999999986</v>
      </c>
      <c r="J100" s="623">
        <v>24.999999999999996</v>
      </c>
      <c r="K100" s="623">
        <v>40.000000000000014</v>
      </c>
      <c r="L100" s="626">
        <v>0</v>
      </c>
      <c r="M100" s="626">
        <v>0</v>
      </c>
      <c r="N100" s="626">
        <v>0</v>
      </c>
      <c r="O100" s="623">
        <v>170550.15100000004</v>
      </c>
      <c r="P100" s="623">
        <v>2075634.7719999999</v>
      </c>
      <c r="Q100" s="623">
        <v>3148193.0310000004</v>
      </c>
    </row>
    <row r="101" spans="1:49" ht="14.95" customHeight="1" thickBot="1">
      <c r="A101" s="56"/>
      <c r="B101" s="216"/>
      <c r="C101" s="216"/>
      <c r="D101" s="216"/>
      <c r="E101" s="216"/>
      <c r="F101" s="216"/>
      <c r="G101" s="216"/>
      <c r="H101" s="216"/>
      <c r="I101" s="216"/>
      <c r="J101" s="216"/>
      <c r="K101" s="216"/>
      <c r="L101" s="216"/>
      <c r="M101" s="216"/>
      <c r="N101" s="216"/>
      <c r="O101" s="216"/>
      <c r="P101" s="216"/>
      <c r="Q101" s="216"/>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row>
    <row r="102" spans="1:49" ht="14.95" thickTop="1">
      <c r="A102" s="20"/>
      <c r="B102" s="528"/>
      <c r="C102" s="528"/>
      <c r="D102" s="528"/>
      <c r="E102" s="528"/>
      <c r="F102" s="571"/>
      <c r="G102" s="571"/>
      <c r="H102" s="571"/>
      <c r="I102" s="571"/>
      <c r="J102" s="571"/>
      <c r="K102" s="571"/>
      <c r="L102" s="571"/>
      <c r="M102" s="571"/>
      <c r="N102" s="571"/>
      <c r="O102" s="571"/>
      <c r="P102" s="571"/>
      <c r="Q102" s="571"/>
      <c r="R102" s="5"/>
      <c r="S102" s="5"/>
      <c r="T102" s="5"/>
      <c r="U102" s="5"/>
      <c r="V102" s="5"/>
      <c r="W102" s="5"/>
      <c r="X102" s="5"/>
      <c r="Y102" s="5"/>
      <c r="Z102" s="5"/>
      <c r="AA102" s="5"/>
      <c r="AB102" s="5"/>
      <c r="AC102" s="5"/>
    </row>
    <row r="103" spans="1:49">
      <c r="A103" s="5"/>
      <c r="B103" s="571"/>
      <c r="C103" s="571"/>
      <c r="D103" s="571"/>
      <c r="E103" s="571"/>
      <c r="F103" s="571"/>
      <c r="G103" s="571"/>
      <c r="H103" s="571"/>
      <c r="I103" s="571"/>
      <c r="J103" s="571"/>
      <c r="K103" s="571"/>
      <c r="L103" s="571"/>
      <c r="M103" s="571"/>
      <c r="N103" s="571"/>
      <c r="O103" s="571"/>
      <c r="P103" s="571"/>
      <c r="Q103" s="571"/>
      <c r="R103" s="5"/>
      <c r="S103" s="5"/>
      <c r="T103" s="5"/>
      <c r="U103" s="5"/>
      <c r="V103" s="5"/>
      <c r="W103" s="5"/>
      <c r="X103" s="5"/>
      <c r="Y103" s="5"/>
      <c r="Z103" s="5"/>
      <c r="AA103" s="5"/>
      <c r="AB103" s="5"/>
      <c r="AC103" s="5"/>
    </row>
    <row r="104" spans="1:49">
      <c r="A104" s="5"/>
      <c r="B104" s="571"/>
      <c r="C104" s="571"/>
      <c r="D104" s="571"/>
      <c r="E104" s="571"/>
      <c r="F104" s="571"/>
      <c r="G104" s="571"/>
      <c r="H104" s="571"/>
      <c r="I104" s="571"/>
      <c r="J104" s="571"/>
      <c r="K104" s="571"/>
      <c r="L104" s="571"/>
      <c r="M104" s="571"/>
      <c r="N104" s="571"/>
      <c r="O104" s="571"/>
      <c r="P104" s="571"/>
      <c r="Q104" s="571"/>
      <c r="R104" s="5"/>
      <c r="S104" s="5"/>
      <c r="T104" s="5"/>
      <c r="U104" s="5"/>
      <c r="V104" s="5"/>
      <c r="W104" s="5"/>
      <c r="X104" s="5"/>
      <c r="Y104" s="5"/>
      <c r="Z104" s="5"/>
      <c r="AA104" s="5"/>
      <c r="AB104" s="5"/>
      <c r="AC104" s="5"/>
    </row>
    <row r="105" spans="1:49">
      <c r="A105" s="5"/>
      <c r="B105" s="571"/>
      <c r="C105" s="571"/>
      <c r="D105" s="571"/>
      <c r="E105" s="571"/>
      <c r="F105" s="571"/>
      <c r="G105" s="571"/>
      <c r="H105" s="571"/>
      <c r="I105" s="571"/>
      <c r="J105" s="571"/>
      <c r="K105" s="571"/>
      <c r="L105" s="571"/>
      <c r="M105" s="571"/>
      <c r="N105" s="571"/>
      <c r="O105" s="571"/>
      <c r="P105" s="571"/>
      <c r="Q105" s="571"/>
      <c r="R105" s="5"/>
      <c r="S105" s="5"/>
      <c r="T105" s="5"/>
      <c r="U105" s="5"/>
      <c r="V105" s="5"/>
      <c r="W105" s="5"/>
      <c r="X105" s="5"/>
      <c r="Y105" s="5"/>
      <c r="Z105" s="5"/>
      <c r="AA105" s="5"/>
      <c r="AB105" s="5"/>
      <c r="AC105" s="5"/>
    </row>
    <row r="106" spans="1:49">
      <c r="A106" s="5"/>
      <c r="B106" s="571"/>
      <c r="C106" s="571"/>
      <c r="D106" s="571"/>
      <c r="E106" s="571"/>
      <c r="F106" s="571"/>
      <c r="G106" s="571"/>
      <c r="H106" s="571"/>
      <c r="I106" s="571"/>
      <c r="J106" s="571"/>
      <c r="K106" s="571"/>
      <c r="L106" s="571"/>
      <c r="M106" s="571"/>
      <c r="N106" s="571"/>
      <c r="O106" s="571"/>
      <c r="P106" s="571"/>
      <c r="Q106" s="571"/>
      <c r="R106" s="5"/>
      <c r="S106" s="5"/>
      <c r="T106" s="5"/>
      <c r="U106" s="5"/>
      <c r="V106" s="5"/>
      <c r="W106" s="5"/>
      <c r="X106" s="5"/>
      <c r="Y106" s="5"/>
      <c r="Z106" s="5"/>
      <c r="AA106" s="5"/>
      <c r="AB106" s="5"/>
      <c r="AC106" s="5"/>
    </row>
    <row r="107" spans="1:49">
      <c r="A107" s="5"/>
      <c r="B107" s="571"/>
      <c r="C107" s="571"/>
      <c r="D107" s="571"/>
      <c r="E107" s="571"/>
      <c r="F107" s="571"/>
      <c r="G107" s="571"/>
      <c r="H107" s="571"/>
      <c r="I107" s="571"/>
      <c r="J107" s="571"/>
      <c r="K107" s="571"/>
      <c r="L107" s="571"/>
      <c r="M107" s="571"/>
      <c r="N107" s="571"/>
      <c r="O107" s="571"/>
      <c r="P107" s="571"/>
      <c r="Q107" s="571"/>
      <c r="R107" s="5"/>
      <c r="S107" s="5"/>
      <c r="T107" s="5"/>
      <c r="U107" s="5"/>
      <c r="V107" s="5"/>
      <c r="W107" s="5"/>
      <c r="X107" s="5"/>
      <c r="Y107" s="5"/>
      <c r="Z107" s="5"/>
      <c r="AA107" s="5"/>
      <c r="AB107" s="5"/>
      <c r="AC107" s="5"/>
    </row>
    <row r="108" spans="1:49">
      <c r="A108" s="5"/>
      <c r="B108" s="571"/>
      <c r="C108" s="571"/>
      <c r="D108" s="571"/>
      <c r="E108" s="571"/>
      <c r="F108" s="571"/>
      <c r="G108" s="571"/>
      <c r="H108" s="571"/>
      <c r="I108" s="571"/>
      <c r="J108" s="571"/>
      <c r="K108" s="571"/>
      <c r="L108" s="571"/>
      <c r="M108" s="571"/>
      <c r="N108" s="571"/>
      <c r="O108" s="571"/>
      <c r="P108" s="571"/>
      <c r="Q108" s="571"/>
      <c r="R108" s="5"/>
      <c r="S108" s="5"/>
      <c r="T108" s="5"/>
      <c r="U108" s="5"/>
      <c r="V108" s="5"/>
      <c r="W108" s="5"/>
      <c r="X108" s="5"/>
      <c r="Y108" s="5"/>
      <c r="Z108" s="5"/>
      <c r="AA108" s="5"/>
      <c r="AB108" s="5"/>
      <c r="AC108" s="5"/>
    </row>
    <row r="109" spans="1:49">
      <c r="A109" s="5"/>
      <c r="B109" s="571"/>
      <c r="C109" s="571"/>
      <c r="D109" s="571"/>
      <c r="E109" s="571"/>
      <c r="F109" s="571"/>
      <c r="G109" s="571"/>
      <c r="H109" s="571"/>
      <c r="I109" s="571"/>
      <c r="J109" s="571"/>
      <c r="K109" s="571"/>
      <c r="L109" s="571"/>
      <c r="M109" s="571"/>
      <c r="N109" s="571"/>
      <c r="O109" s="571"/>
      <c r="P109" s="571"/>
      <c r="Q109" s="571"/>
      <c r="R109" s="5"/>
      <c r="S109" s="5"/>
      <c r="T109" s="5"/>
      <c r="U109" s="5"/>
      <c r="V109" s="5"/>
      <c r="W109" s="5"/>
      <c r="X109" s="5"/>
      <c r="Y109" s="5"/>
      <c r="Z109" s="5"/>
      <c r="AA109" s="5"/>
      <c r="AB109" s="5"/>
      <c r="AC109" s="5"/>
    </row>
    <row r="110" spans="1:49">
      <c r="A110" s="5"/>
      <c r="B110" s="571"/>
      <c r="C110" s="571"/>
      <c r="D110" s="571"/>
      <c r="E110" s="571"/>
      <c r="F110" s="571"/>
      <c r="G110" s="571"/>
      <c r="H110" s="571"/>
      <c r="I110" s="571"/>
      <c r="J110" s="571"/>
      <c r="K110" s="571"/>
      <c r="L110" s="571"/>
      <c r="M110" s="571"/>
      <c r="N110" s="571"/>
      <c r="O110" s="571"/>
      <c r="P110" s="571"/>
      <c r="Q110" s="571"/>
      <c r="R110" s="5"/>
      <c r="S110" s="5"/>
      <c r="T110" s="5"/>
      <c r="U110" s="5"/>
      <c r="V110" s="5"/>
      <c r="W110" s="5"/>
      <c r="X110" s="5"/>
      <c r="Y110" s="5"/>
      <c r="Z110" s="5"/>
      <c r="AA110" s="5"/>
      <c r="AB110" s="5"/>
      <c r="AC110" s="5"/>
    </row>
    <row r="111" spans="1:49">
      <c r="A111" s="5"/>
      <c r="B111" s="571"/>
      <c r="C111" s="571"/>
      <c r="D111" s="571"/>
      <c r="E111" s="571"/>
      <c r="F111" s="571"/>
      <c r="G111" s="571"/>
      <c r="H111" s="571"/>
      <c r="I111" s="571"/>
      <c r="J111" s="571"/>
      <c r="K111" s="571"/>
      <c r="L111" s="571"/>
      <c r="M111" s="571"/>
      <c r="N111" s="571"/>
      <c r="O111" s="571"/>
      <c r="P111" s="571"/>
      <c r="Q111" s="571"/>
      <c r="R111" s="5"/>
      <c r="S111" s="5"/>
      <c r="T111" s="5"/>
      <c r="U111" s="5"/>
      <c r="V111" s="5"/>
      <c r="W111" s="5"/>
      <c r="X111" s="5"/>
      <c r="Y111" s="5"/>
      <c r="Z111" s="5"/>
      <c r="AA111" s="5"/>
      <c r="AB111" s="5"/>
      <c r="AC111" s="5"/>
    </row>
    <row r="112" spans="1:49">
      <c r="A112" s="5"/>
      <c r="B112" s="571"/>
      <c r="C112" s="571"/>
      <c r="D112" s="571"/>
      <c r="E112" s="571"/>
      <c r="F112" s="571"/>
      <c r="G112" s="571"/>
      <c r="H112" s="571"/>
      <c r="I112" s="571"/>
      <c r="J112" s="571"/>
      <c r="K112" s="571"/>
      <c r="L112" s="571"/>
      <c r="M112" s="571"/>
      <c r="N112" s="571"/>
      <c r="O112" s="571"/>
      <c r="P112" s="571"/>
      <c r="Q112" s="571"/>
      <c r="R112" s="5"/>
      <c r="S112" s="5"/>
      <c r="T112" s="5"/>
      <c r="U112" s="5"/>
      <c r="V112" s="5"/>
      <c r="W112" s="5"/>
      <c r="X112" s="5"/>
      <c r="Y112" s="5"/>
      <c r="Z112" s="5"/>
      <c r="AA112" s="5"/>
      <c r="AB112" s="5"/>
      <c r="AC112" s="5"/>
    </row>
    <row r="113" spans="1:29">
      <c r="A113" s="5"/>
      <c r="B113" s="571"/>
      <c r="C113" s="571"/>
      <c r="D113" s="571"/>
      <c r="E113" s="571"/>
      <c r="F113" s="571"/>
      <c r="G113" s="571"/>
      <c r="H113" s="571"/>
      <c r="I113" s="571"/>
      <c r="J113" s="571"/>
      <c r="K113" s="571"/>
      <c r="L113" s="571"/>
      <c r="M113" s="571"/>
      <c r="N113" s="571"/>
      <c r="O113" s="571"/>
      <c r="P113" s="571"/>
      <c r="Q113" s="571"/>
      <c r="R113" s="5"/>
      <c r="S113" s="5"/>
      <c r="T113" s="5"/>
      <c r="U113" s="5"/>
      <c r="V113" s="5"/>
      <c r="W113" s="5"/>
      <c r="X113" s="5"/>
      <c r="Y113" s="5"/>
      <c r="Z113" s="5"/>
      <c r="AA113" s="5"/>
      <c r="AB113" s="5"/>
      <c r="AC113" s="5"/>
    </row>
    <row r="114" spans="1:29">
      <c r="A114" s="5"/>
      <c r="B114" s="571"/>
      <c r="C114" s="571"/>
      <c r="D114" s="571"/>
      <c r="E114" s="571"/>
      <c r="F114" s="571"/>
      <c r="G114" s="571"/>
      <c r="H114" s="571"/>
      <c r="I114" s="571"/>
      <c r="J114" s="571"/>
      <c r="K114" s="571"/>
      <c r="L114" s="571"/>
      <c r="M114" s="571"/>
      <c r="N114" s="571"/>
      <c r="O114" s="571"/>
      <c r="P114" s="571"/>
      <c r="Q114" s="571"/>
      <c r="R114" s="5"/>
      <c r="S114" s="5"/>
      <c r="T114" s="5"/>
      <c r="U114" s="5"/>
      <c r="V114" s="5"/>
      <c r="W114" s="5"/>
      <c r="X114" s="5"/>
      <c r="Y114" s="5"/>
      <c r="Z114" s="5"/>
      <c r="AA114" s="5"/>
      <c r="AB114" s="5"/>
      <c r="AC114" s="5"/>
    </row>
    <row r="115" spans="1:29">
      <c r="A115" s="5"/>
      <c r="B115" s="571"/>
      <c r="C115" s="571"/>
      <c r="D115" s="571"/>
      <c r="E115" s="571"/>
      <c r="F115" s="571"/>
      <c r="G115" s="571"/>
      <c r="H115" s="571"/>
      <c r="I115" s="571"/>
      <c r="J115" s="571"/>
      <c r="K115" s="571"/>
      <c r="L115" s="571"/>
      <c r="M115" s="571"/>
      <c r="N115" s="571"/>
      <c r="O115" s="571"/>
      <c r="P115" s="571"/>
      <c r="Q115" s="571"/>
      <c r="R115" s="5"/>
      <c r="S115" s="5"/>
      <c r="T115" s="5"/>
      <c r="U115" s="5"/>
      <c r="V115" s="5"/>
      <c r="W115" s="5"/>
      <c r="X115" s="5"/>
      <c r="Y115" s="5"/>
      <c r="Z115" s="5"/>
      <c r="AA115" s="5"/>
      <c r="AB115" s="5"/>
      <c r="AC115" s="5"/>
    </row>
    <row r="116" spans="1:29">
      <c r="A116" s="5"/>
      <c r="B116" s="571"/>
      <c r="C116" s="571"/>
      <c r="D116" s="571"/>
      <c r="E116" s="571"/>
      <c r="F116" s="571"/>
      <c r="G116" s="571"/>
      <c r="H116" s="571"/>
      <c r="I116" s="571"/>
      <c r="J116" s="571"/>
      <c r="K116" s="571"/>
      <c r="L116" s="571"/>
      <c r="M116" s="571"/>
      <c r="N116" s="571"/>
      <c r="O116" s="571"/>
      <c r="P116" s="571"/>
      <c r="Q116" s="571"/>
      <c r="R116" s="5"/>
      <c r="S116" s="5"/>
      <c r="T116" s="5"/>
      <c r="U116" s="5"/>
      <c r="V116" s="5"/>
      <c r="W116" s="5"/>
      <c r="X116" s="5"/>
      <c r="Y116" s="5"/>
      <c r="Z116" s="5"/>
      <c r="AA116" s="5"/>
      <c r="AB116" s="5"/>
      <c r="AC116" s="5"/>
    </row>
    <row r="117" spans="1:29">
      <c r="A117" s="5"/>
      <c r="B117" s="571"/>
      <c r="C117" s="571"/>
      <c r="D117" s="571"/>
      <c r="E117" s="571"/>
      <c r="F117" s="571"/>
      <c r="G117" s="571"/>
      <c r="H117" s="571"/>
      <c r="I117" s="571"/>
      <c r="J117" s="571"/>
      <c r="K117" s="571"/>
      <c r="L117" s="571"/>
      <c r="M117" s="571"/>
      <c r="N117" s="571"/>
      <c r="O117" s="571"/>
      <c r="P117" s="571"/>
      <c r="Q117" s="571"/>
      <c r="R117" s="5"/>
      <c r="S117" s="5"/>
      <c r="T117" s="5"/>
      <c r="U117" s="5"/>
      <c r="V117" s="5"/>
      <c r="W117" s="5"/>
      <c r="X117" s="5"/>
      <c r="Y117" s="5"/>
      <c r="Z117" s="5"/>
      <c r="AA117" s="5"/>
      <c r="AB117" s="5"/>
      <c r="AC117" s="5"/>
    </row>
    <row r="118" spans="1:29">
      <c r="A118" s="5"/>
      <c r="B118" s="571"/>
      <c r="C118" s="571"/>
      <c r="D118" s="571"/>
      <c r="E118" s="571"/>
      <c r="F118" s="571"/>
      <c r="G118" s="571"/>
      <c r="H118" s="571"/>
      <c r="I118" s="571"/>
      <c r="J118" s="571"/>
      <c r="K118" s="571"/>
      <c r="L118" s="571"/>
      <c r="M118" s="571"/>
      <c r="N118" s="571"/>
      <c r="O118" s="571"/>
      <c r="P118" s="571"/>
      <c r="Q118" s="571"/>
      <c r="R118" s="5"/>
      <c r="S118" s="5"/>
      <c r="T118" s="5"/>
      <c r="U118" s="5"/>
      <c r="V118" s="5"/>
      <c r="W118" s="5"/>
      <c r="X118" s="5"/>
      <c r="Y118" s="5"/>
      <c r="Z118" s="5"/>
      <c r="AA118" s="5"/>
      <c r="AB118" s="5"/>
      <c r="AC118" s="5"/>
    </row>
    <row r="119" spans="1:29">
      <c r="A119" s="5"/>
      <c r="B119" s="571"/>
      <c r="C119" s="571"/>
      <c r="D119" s="571"/>
      <c r="E119" s="571"/>
      <c r="F119" s="571"/>
      <c r="G119" s="571"/>
      <c r="H119" s="571"/>
      <c r="I119" s="571"/>
      <c r="J119" s="571"/>
      <c r="K119" s="571"/>
      <c r="L119" s="571"/>
      <c r="M119" s="571"/>
      <c r="N119" s="571"/>
      <c r="O119" s="571"/>
      <c r="P119" s="571"/>
      <c r="Q119" s="571"/>
      <c r="R119" s="5"/>
      <c r="S119" s="5"/>
      <c r="T119" s="5"/>
      <c r="U119" s="5"/>
      <c r="V119" s="5"/>
      <c r="W119" s="5"/>
      <c r="X119" s="5"/>
      <c r="Y119" s="5"/>
      <c r="Z119" s="5"/>
      <c r="AA119" s="5"/>
      <c r="AB119" s="5"/>
      <c r="AC119" s="5"/>
    </row>
    <row r="120" spans="1:29">
      <c r="A120" s="5"/>
      <c r="B120" s="571"/>
      <c r="C120" s="571"/>
      <c r="D120" s="571"/>
      <c r="E120" s="571"/>
      <c r="F120" s="571"/>
      <c r="G120" s="571"/>
      <c r="H120" s="571"/>
      <c r="I120" s="571"/>
      <c r="J120" s="571"/>
      <c r="K120" s="571"/>
      <c r="L120" s="571"/>
      <c r="M120" s="571"/>
      <c r="N120" s="571"/>
      <c r="O120" s="571"/>
      <c r="P120" s="571"/>
      <c r="Q120" s="571"/>
      <c r="R120" s="5"/>
      <c r="S120" s="5"/>
      <c r="T120" s="5"/>
      <c r="U120" s="5"/>
      <c r="V120" s="5"/>
      <c r="W120" s="5"/>
      <c r="X120" s="5"/>
      <c r="Y120" s="5"/>
      <c r="Z120" s="5"/>
      <c r="AA120" s="5"/>
      <c r="AB120" s="5"/>
      <c r="AC120" s="5"/>
    </row>
    <row r="121" spans="1:29">
      <c r="A121" s="5"/>
      <c r="B121" s="571"/>
      <c r="C121" s="571"/>
      <c r="D121" s="571"/>
      <c r="E121" s="571"/>
      <c r="F121" s="571"/>
      <c r="G121" s="571"/>
      <c r="H121" s="571"/>
      <c r="I121" s="571"/>
      <c r="J121" s="571"/>
      <c r="K121" s="571"/>
      <c r="L121" s="571"/>
      <c r="M121" s="571"/>
      <c r="N121" s="571"/>
      <c r="O121" s="571"/>
      <c r="P121" s="571"/>
      <c r="Q121" s="571"/>
      <c r="R121" s="5"/>
      <c r="S121" s="5"/>
      <c r="T121" s="5"/>
      <c r="U121" s="5"/>
      <c r="V121" s="5"/>
      <c r="W121" s="5"/>
      <c r="X121" s="5"/>
      <c r="Y121" s="5"/>
      <c r="Z121" s="5"/>
      <c r="AA121" s="5"/>
      <c r="AB121" s="5"/>
      <c r="AC121" s="5"/>
    </row>
    <row r="122" spans="1:29">
      <c r="A122" s="5"/>
      <c r="B122" s="571"/>
      <c r="C122" s="571"/>
      <c r="D122" s="571"/>
      <c r="E122" s="571"/>
      <c r="F122" s="571"/>
      <c r="G122" s="571"/>
      <c r="H122" s="571"/>
      <c r="I122" s="571"/>
      <c r="J122" s="571"/>
      <c r="K122" s="571"/>
      <c r="L122" s="571"/>
      <c r="M122" s="571"/>
      <c r="N122" s="571"/>
      <c r="O122" s="571"/>
      <c r="P122" s="571"/>
      <c r="Q122" s="571"/>
      <c r="R122" s="5"/>
      <c r="S122" s="5"/>
      <c r="T122" s="5"/>
      <c r="U122" s="5"/>
      <c r="V122" s="5"/>
      <c r="W122" s="5"/>
      <c r="X122" s="5"/>
      <c r="Y122" s="5"/>
      <c r="Z122" s="5"/>
      <c r="AA122" s="5"/>
      <c r="AB122" s="5"/>
      <c r="AC122" s="5"/>
    </row>
    <row r="123" spans="1:29">
      <c r="A123" s="5"/>
      <c r="B123" s="571"/>
      <c r="C123" s="571"/>
      <c r="D123" s="571"/>
      <c r="E123" s="571"/>
      <c r="F123" s="571"/>
      <c r="G123" s="571"/>
      <c r="H123" s="571"/>
      <c r="I123" s="571"/>
      <c r="J123" s="571"/>
      <c r="K123" s="571"/>
      <c r="L123" s="571"/>
      <c r="M123" s="571"/>
      <c r="N123" s="571"/>
      <c r="O123" s="571"/>
      <c r="P123" s="571"/>
      <c r="Q123" s="571"/>
      <c r="R123" s="5"/>
      <c r="S123" s="5"/>
      <c r="T123" s="5"/>
      <c r="U123" s="5"/>
      <c r="V123" s="5"/>
      <c r="W123" s="5"/>
      <c r="X123" s="5"/>
      <c r="Y123" s="5"/>
      <c r="Z123" s="5"/>
      <c r="AA123" s="5"/>
      <c r="AB123" s="5"/>
      <c r="AC123" s="5"/>
    </row>
    <row r="124" spans="1:29">
      <c r="A124" s="5"/>
      <c r="B124" s="571"/>
      <c r="C124" s="571"/>
      <c r="D124" s="571"/>
      <c r="E124" s="571"/>
      <c r="F124" s="571"/>
      <c r="G124" s="571"/>
      <c r="H124" s="571"/>
      <c r="I124" s="571"/>
      <c r="J124" s="571"/>
      <c r="K124" s="571"/>
      <c r="L124" s="571"/>
      <c r="M124" s="571"/>
      <c r="N124" s="571"/>
      <c r="O124" s="571"/>
      <c r="P124" s="571"/>
      <c r="Q124" s="571"/>
      <c r="R124" s="5"/>
      <c r="S124" s="5"/>
      <c r="T124" s="5"/>
      <c r="U124" s="5"/>
      <c r="V124" s="5"/>
      <c r="W124" s="5"/>
      <c r="X124" s="5"/>
      <c r="Y124" s="5"/>
      <c r="Z124" s="5"/>
      <c r="AA124" s="5"/>
      <c r="AB124" s="5"/>
      <c r="AC124" s="5"/>
    </row>
    <row r="125" spans="1:29">
      <c r="A125" s="5"/>
      <c r="B125" s="571"/>
      <c r="C125" s="571"/>
      <c r="D125" s="571"/>
      <c r="E125" s="571"/>
      <c r="F125" s="571"/>
      <c r="G125" s="571"/>
      <c r="H125" s="571"/>
      <c r="I125" s="571"/>
      <c r="J125" s="571"/>
      <c r="K125" s="571"/>
      <c r="L125" s="571"/>
      <c r="M125" s="571"/>
      <c r="N125" s="571"/>
      <c r="O125" s="571"/>
      <c r="P125" s="571"/>
      <c r="Q125" s="571"/>
      <c r="R125" s="5"/>
      <c r="S125" s="5"/>
      <c r="T125" s="5"/>
      <c r="U125" s="5"/>
      <c r="V125" s="5"/>
      <c r="W125" s="5"/>
      <c r="X125" s="5"/>
      <c r="Y125" s="5"/>
      <c r="Z125" s="5"/>
      <c r="AA125" s="5"/>
      <c r="AB125" s="5"/>
      <c r="AC125" s="5"/>
    </row>
    <row r="126" spans="1:29">
      <c r="A126" s="5"/>
      <c r="B126" s="571"/>
      <c r="C126" s="571"/>
      <c r="D126" s="571"/>
      <c r="E126" s="571"/>
      <c r="F126" s="571"/>
      <c r="G126" s="571"/>
      <c r="H126" s="571"/>
      <c r="I126" s="571"/>
      <c r="J126" s="571"/>
      <c r="K126" s="571"/>
      <c r="L126" s="571"/>
      <c r="M126" s="571"/>
      <c r="N126" s="571"/>
      <c r="O126" s="571"/>
      <c r="P126" s="571"/>
      <c r="Q126" s="571"/>
      <c r="R126" s="5"/>
      <c r="S126" s="5"/>
      <c r="T126" s="5"/>
      <c r="U126" s="5"/>
      <c r="V126" s="5"/>
      <c r="W126" s="5"/>
      <c r="X126" s="5"/>
      <c r="Y126" s="5"/>
      <c r="Z126" s="5"/>
      <c r="AA126" s="5"/>
      <c r="AB126" s="5"/>
      <c r="AC126" s="5"/>
    </row>
    <row r="127" spans="1:29">
      <c r="A127" s="5"/>
      <c r="B127" s="571"/>
      <c r="C127" s="571"/>
      <c r="D127" s="571"/>
      <c r="E127" s="571"/>
      <c r="F127" s="571"/>
      <c r="G127" s="571"/>
      <c r="H127" s="571"/>
      <c r="I127" s="571"/>
      <c r="J127" s="571"/>
      <c r="K127" s="571"/>
      <c r="L127" s="571"/>
      <c r="M127" s="571"/>
      <c r="N127" s="571"/>
      <c r="O127" s="571"/>
      <c r="P127" s="571"/>
      <c r="Q127" s="571"/>
      <c r="R127" s="5"/>
      <c r="S127" s="5"/>
      <c r="T127" s="5"/>
      <c r="U127" s="5"/>
      <c r="V127" s="5"/>
      <c r="W127" s="5"/>
      <c r="X127" s="5"/>
      <c r="Y127" s="5"/>
      <c r="Z127" s="5"/>
      <c r="AA127" s="5"/>
      <c r="AB127" s="5"/>
      <c r="AC127" s="5"/>
    </row>
    <row r="128" spans="1:29">
      <c r="A128" s="5"/>
      <c r="B128" s="571"/>
      <c r="C128" s="571"/>
      <c r="D128" s="571"/>
      <c r="E128" s="571"/>
      <c r="F128" s="571"/>
      <c r="G128" s="571"/>
      <c r="H128" s="571"/>
      <c r="I128" s="571"/>
      <c r="J128" s="571"/>
      <c r="K128" s="571"/>
      <c r="L128" s="571"/>
      <c r="M128" s="571"/>
      <c r="N128" s="571"/>
      <c r="O128" s="571"/>
      <c r="P128" s="571"/>
      <c r="Q128" s="571"/>
      <c r="R128" s="5"/>
      <c r="S128" s="5"/>
      <c r="T128" s="5"/>
      <c r="U128" s="5"/>
      <c r="V128" s="5"/>
      <c r="W128" s="5"/>
      <c r="X128" s="5"/>
      <c r="Y128" s="5"/>
      <c r="Z128" s="5"/>
      <c r="AA128" s="5"/>
      <c r="AB128" s="5"/>
      <c r="AC128" s="5"/>
    </row>
    <row r="129" spans="1:29">
      <c r="A129" s="5"/>
      <c r="B129" s="571"/>
      <c r="C129" s="571"/>
      <c r="D129" s="571"/>
      <c r="E129" s="571"/>
      <c r="F129" s="571"/>
      <c r="G129" s="571"/>
      <c r="H129" s="571"/>
      <c r="I129" s="571"/>
      <c r="J129" s="571"/>
      <c r="K129" s="571"/>
      <c r="L129" s="571"/>
      <c r="M129" s="571"/>
      <c r="N129" s="571"/>
      <c r="O129" s="571"/>
      <c r="P129" s="571"/>
      <c r="Q129" s="571"/>
      <c r="R129" s="5"/>
      <c r="S129" s="5"/>
      <c r="T129" s="5"/>
      <c r="U129" s="5"/>
      <c r="V129" s="5"/>
      <c r="W129" s="5"/>
      <c r="X129" s="5"/>
      <c r="Y129" s="5"/>
      <c r="Z129" s="5"/>
      <c r="AA129" s="5"/>
      <c r="AB129" s="5"/>
      <c r="AC129" s="5"/>
    </row>
    <row r="130" spans="1:29">
      <c r="A130" s="5"/>
      <c r="B130" s="571"/>
      <c r="C130" s="571"/>
      <c r="D130" s="571"/>
      <c r="E130" s="571"/>
      <c r="F130" s="571"/>
      <c r="G130" s="571"/>
      <c r="H130" s="571"/>
      <c r="I130" s="571"/>
      <c r="J130" s="571"/>
      <c r="K130" s="571"/>
      <c r="L130" s="571"/>
      <c r="M130" s="571"/>
      <c r="N130" s="571"/>
      <c r="O130" s="571"/>
      <c r="P130" s="571"/>
      <c r="Q130" s="571"/>
      <c r="R130" s="5"/>
      <c r="S130" s="5"/>
      <c r="T130" s="5"/>
      <c r="U130" s="5"/>
      <c r="V130" s="5"/>
      <c r="W130" s="5"/>
      <c r="X130" s="5"/>
      <c r="Y130" s="5"/>
      <c r="Z130" s="5"/>
      <c r="AA130" s="5"/>
      <c r="AB130" s="5"/>
      <c r="AC130" s="5"/>
    </row>
    <row r="131" spans="1:29">
      <c r="A131" s="5"/>
      <c r="B131" s="571"/>
      <c r="C131" s="571"/>
      <c r="D131" s="571"/>
      <c r="E131" s="571"/>
      <c r="F131" s="571"/>
      <c r="G131" s="571"/>
      <c r="H131" s="571"/>
      <c r="I131" s="571"/>
      <c r="J131" s="571"/>
      <c r="K131" s="571"/>
      <c r="L131" s="571"/>
      <c r="M131" s="571"/>
      <c r="N131" s="571"/>
      <c r="O131" s="571"/>
      <c r="P131" s="571"/>
      <c r="Q131" s="571"/>
      <c r="R131" s="5"/>
      <c r="S131" s="5"/>
      <c r="T131" s="5"/>
      <c r="U131" s="5"/>
      <c r="V131" s="5"/>
      <c r="W131" s="5"/>
      <c r="X131" s="5"/>
      <c r="Y131" s="5"/>
      <c r="Z131" s="5"/>
      <c r="AA131" s="5"/>
      <c r="AB131" s="5"/>
      <c r="AC131" s="5"/>
    </row>
    <row r="132" spans="1:29">
      <c r="A132" s="5"/>
      <c r="B132" s="571"/>
      <c r="C132" s="571"/>
      <c r="D132" s="571"/>
      <c r="E132" s="571"/>
      <c r="F132" s="571"/>
      <c r="G132" s="571"/>
      <c r="H132" s="571"/>
      <c r="I132" s="571"/>
      <c r="J132" s="571"/>
      <c r="K132" s="571"/>
      <c r="L132" s="571"/>
      <c r="M132" s="571"/>
      <c r="N132" s="571"/>
      <c r="O132" s="571"/>
      <c r="P132" s="571"/>
      <c r="Q132" s="571"/>
      <c r="R132" s="5"/>
      <c r="S132" s="5"/>
      <c r="T132" s="5"/>
      <c r="U132" s="5"/>
      <c r="V132" s="5"/>
      <c r="W132" s="5"/>
      <c r="X132" s="5"/>
      <c r="Y132" s="5"/>
      <c r="Z132" s="5"/>
      <c r="AA132" s="5"/>
      <c r="AB132" s="5"/>
      <c r="AC132" s="5"/>
    </row>
    <row r="133" spans="1:29">
      <c r="A133" s="5"/>
      <c r="B133" s="571"/>
      <c r="C133" s="571"/>
      <c r="D133" s="571"/>
      <c r="E133" s="571"/>
      <c r="F133" s="571"/>
      <c r="G133" s="571"/>
      <c r="H133" s="571"/>
      <c r="I133" s="571"/>
      <c r="J133" s="571"/>
      <c r="K133" s="571"/>
      <c r="L133" s="571"/>
      <c r="M133" s="571"/>
      <c r="N133" s="571"/>
      <c r="O133" s="571"/>
      <c r="P133" s="571"/>
      <c r="Q133" s="571"/>
      <c r="R133" s="5"/>
      <c r="S133" s="5"/>
      <c r="T133" s="5"/>
      <c r="U133" s="5"/>
      <c r="V133" s="5"/>
      <c r="W133" s="5"/>
      <c r="X133" s="5"/>
      <c r="Y133" s="5"/>
      <c r="Z133" s="5"/>
      <c r="AA133" s="5"/>
      <c r="AB133" s="5"/>
      <c r="AC133" s="5"/>
    </row>
    <row r="134" spans="1:29">
      <c r="A134" s="5"/>
      <c r="B134" s="571"/>
      <c r="C134" s="571"/>
      <c r="D134" s="571"/>
      <c r="E134" s="571"/>
      <c r="F134" s="571"/>
      <c r="G134" s="571"/>
      <c r="H134" s="571"/>
      <c r="I134" s="571"/>
      <c r="J134" s="571"/>
      <c r="K134" s="571"/>
      <c r="L134" s="571"/>
      <c r="M134" s="571"/>
      <c r="N134" s="571"/>
      <c r="O134" s="571"/>
      <c r="P134" s="571"/>
      <c r="Q134" s="571"/>
      <c r="R134" s="5"/>
      <c r="S134" s="5"/>
      <c r="T134" s="5"/>
      <c r="U134" s="5"/>
      <c r="V134" s="5"/>
      <c r="W134" s="5"/>
      <c r="X134" s="5"/>
      <c r="Y134" s="5"/>
      <c r="Z134" s="5"/>
      <c r="AA134" s="5"/>
      <c r="AB134" s="5"/>
      <c r="AC134" s="5"/>
    </row>
    <row r="135" spans="1:29">
      <c r="A135" s="5"/>
      <c r="B135" s="571"/>
      <c r="C135" s="571"/>
      <c r="D135" s="571"/>
      <c r="E135" s="571"/>
      <c r="F135" s="571"/>
      <c r="G135" s="571"/>
      <c r="H135" s="571"/>
      <c r="I135" s="571"/>
      <c r="J135" s="571"/>
      <c r="K135" s="571"/>
      <c r="L135" s="571"/>
      <c r="M135" s="571"/>
      <c r="N135" s="571"/>
      <c r="O135" s="571"/>
      <c r="P135" s="571"/>
      <c r="Q135" s="571"/>
      <c r="R135" s="5"/>
      <c r="S135" s="5"/>
      <c r="T135" s="5"/>
      <c r="U135" s="5"/>
      <c r="V135" s="5"/>
      <c r="W135" s="5"/>
      <c r="X135" s="5"/>
      <c r="Y135" s="5"/>
      <c r="Z135" s="5"/>
      <c r="AA135" s="5"/>
      <c r="AB135" s="5"/>
      <c r="AC135" s="5"/>
    </row>
    <row r="136" spans="1:29">
      <c r="A136" s="5"/>
      <c r="B136" s="571"/>
      <c r="C136" s="571"/>
      <c r="D136" s="571"/>
      <c r="E136" s="571"/>
      <c r="F136" s="571"/>
      <c r="G136" s="571"/>
      <c r="H136" s="571"/>
      <c r="I136" s="571"/>
      <c r="J136" s="571"/>
      <c r="K136" s="571"/>
      <c r="L136" s="571"/>
      <c r="M136" s="571"/>
      <c r="N136" s="571"/>
      <c r="O136" s="571"/>
      <c r="P136" s="571"/>
      <c r="Q136" s="571"/>
      <c r="R136" s="5"/>
      <c r="S136" s="5"/>
      <c r="T136" s="5"/>
      <c r="U136" s="5"/>
      <c r="V136" s="5"/>
      <c r="W136" s="5"/>
      <c r="X136" s="5"/>
      <c r="Y136" s="5"/>
      <c r="Z136" s="5"/>
      <c r="AA136" s="5"/>
      <c r="AB136" s="5"/>
      <c r="AC136" s="5"/>
    </row>
    <row r="137" spans="1:29">
      <c r="A137" s="5"/>
      <c r="B137" s="571"/>
      <c r="C137" s="571"/>
      <c r="D137" s="571"/>
      <c r="E137" s="571"/>
      <c r="F137" s="571"/>
      <c r="G137" s="571"/>
      <c r="H137" s="571"/>
      <c r="I137" s="571"/>
      <c r="J137" s="571"/>
      <c r="K137" s="571"/>
      <c r="L137" s="571"/>
      <c r="M137" s="571"/>
      <c r="N137" s="571"/>
      <c r="O137" s="571"/>
      <c r="P137" s="571"/>
      <c r="Q137" s="571"/>
      <c r="R137" s="5"/>
      <c r="S137" s="5"/>
      <c r="T137" s="5"/>
      <c r="U137" s="5"/>
      <c r="V137" s="5"/>
      <c r="W137" s="5"/>
      <c r="X137" s="5"/>
      <c r="Y137" s="5"/>
      <c r="Z137" s="5"/>
      <c r="AA137" s="5"/>
      <c r="AB137" s="5"/>
      <c r="AC137" s="5"/>
    </row>
    <row r="138" spans="1:29">
      <c r="A138" s="5"/>
      <c r="B138" s="571"/>
      <c r="C138" s="571"/>
      <c r="D138" s="571"/>
      <c r="E138" s="571"/>
      <c r="F138" s="571"/>
      <c r="G138" s="571"/>
      <c r="H138" s="571"/>
      <c r="I138" s="571"/>
      <c r="J138" s="571"/>
      <c r="K138" s="571"/>
      <c r="L138" s="571"/>
      <c r="M138" s="571"/>
      <c r="N138" s="571"/>
      <c r="O138" s="571"/>
      <c r="P138" s="571"/>
      <c r="Q138" s="571"/>
      <c r="R138" s="5"/>
      <c r="S138" s="5"/>
      <c r="T138" s="5"/>
      <c r="U138" s="5"/>
      <c r="V138" s="5"/>
      <c r="W138" s="5"/>
      <c r="X138" s="5"/>
      <c r="Y138" s="5"/>
      <c r="Z138" s="5"/>
      <c r="AA138" s="5"/>
      <c r="AB138" s="5"/>
      <c r="AC138" s="5"/>
    </row>
    <row r="139" spans="1:29">
      <c r="A139" s="5"/>
      <c r="B139" s="571"/>
      <c r="C139" s="571"/>
      <c r="D139" s="571"/>
      <c r="E139" s="571"/>
      <c r="F139" s="571"/>
      <c r="G139" s="571"/>
      <c r="H139" s="571"/>
      <c r="I139" s="571"/>
      <c r="J139" s="571"/>
      <c r="K139" s="571"/>
      <c r="L139" s="571"/>
      <c r="M139" s="571"/>
      <c r="N139" s="571"/>
      <c r="O139" s="571"/>
      <c r="P139" s="571"/>
      <c r="Q139" s="571"/>
      <c r="R139" s="5"/>
      <c r="S139" s="5"/>
      <c r="T139" s="5"/>
      <c r="U139" s="5"/>
      <c r="V139" s="5"/>
      <c r="W139" s="5"/>
      <c r="X139" s="5"/>
      <c r="Y139" s="5"/>
      <c r="Z139" s="5"/>
      <c r="AA139" s="5"/>
      <c r="AB139" s="5"/>
      <c r="AC139" s="5"/>
    </row>
    <row r="140" spans="1:29">
      <c r="A140" s="5"/>
      <c r="B140" s="571"/>
      <c r="C140" s="571"/>
      <c r="D140" s="571"/>
      <c r="E140" s="571"/>
      <c r="F140" s="571"/>
      <c r="G140" s="571"/>
      <c r="H140" s="571"/>
      <c r="I140" s="571"/>
      <c r="J140" s="571"/>
      <c r="K140" s="571"/>
      <c r="L140" s="571"/>
      <c r="M140" s="571"/>
      <c r="N140" s="571"/>
      <c r="O140" s="571"/>
      <c r="P140" s="571"/>
      <c r="Q140" s="571"/>
      <c r="R140" s="5"/>
      <c r="S140" s="5"/>
      <c r="T140" s="5"/>
      <c r="U140" s="5"/>
      <c r="V140" s="5"/>
      <c r="W140" s="5"/>
      <c r="X140" s="5"/>
      <c r="Y140" s="5"/>
      <c r="Z140" s="5"/>
      <c r="AA140" s="5"/>
      <c r="AB140" s="5"/>
      <c r="AC140" s="5"/>
    </row>
    <row r="141" spans="1:29">
      <c r="A141" s="5"/>
      <c r="B141" s="571"/>
      <c r="C141" s="571"/>
      <c r="D141" s="571"/>
      <c r="E141" s="571"/>
      <c r="F141" s="571"/>
      <c r="G141" s="571"/>
      <c r="H141" s="571"/>
      <c r="I141" s="571"/>
      <c r="J141" s="571"/>
      <c r="K141" s="571"/>
      <c r="L141" s="571"/>
      <c r="M141" s="571"/>
      <c r="N141" s="571"/>
      <c r="O141" s="571"/>
      <c r="P141" s="571"/>
      <c r="Q141" s="571"/>
      <c r="R141" s="5"/>
      <c r="S141" s="5"/>
      <c r="T141" s="5"/>
      <c r="U141" s="5"/>
      <c r="V141" s="5"/>
      <c r="W141" s="5"/>
      <c r="X141" s="5"/>
      <c r="Y141" s="5"/>
      <c r="Z141" s="5"/>
      <c r="AA141" s="5"/>
      <c r="AB141" s="5"/>
      <c r="AC141" s="5"/>
    </row>
    <row r="142" spans="1:29">
      <c r="A142" s="5"/>
      <c r="B142" s="571"/>
      <c r="C142" s="571"/>
      <c r="D142" s="571"/>
      <c r="E142" s="571"/>
      <c r="F142" s="571"/>
      <c r="G142" s="571"/>
      <c r="H142" s="571"/>
      <c r="I142" s="571"/>
      <c r="J142" s="571"/>
      <c r="K142" s="571"/>
      <c r="L142" s="571"/>
      <c r="M142" s="571"/>
      <c r="N142" s="571"/>
      <c r="O142" s="571"/>
      <c r="P142" s="571"/>
      <c r="Q142" s="571"/>
      <c r="R142" s="5"/>
      <c r="S142" s="5"/>
      <c r="T142" s="5"/>
      <c r="U142" s="5"/>
      <c r="V142" s="5"/>
      <c r="W142" s="5"/>
      <c r="X142" s="5"/>
      <c r="Y142" s="5"/>
      <c r="Z142" s="5"/>
      <c r="AA142" s="5"/>
      <c r="AB142" s="5"/>
      <c r="AC142" s="5"/>
    </row>
    <row r="143" spans="1:29">
      <c r="A143" s="5"/>
      <c r="B143" s="571"/>
      <c r="C143" s="571"/>
      <c r="D143" s="571"/>
      <c r="E143" s="571"/>
      <c r="F143" s="571"/>
      <c r="G143" s="571"/>
      <c r="H143" s="571"/>
      <c r="I143" s="571"/>
      <c r="J143" s="571"/>
      <c r="K143" s="571"/>
      <c r="L143" s="571"/>
      <c r="M143" s="571"/>
      <c r="N143" s="571"/>
      <c r="O143" s="571"/>
      <c r="P143" s="571"/>
      <c r="Q143" s="571"/>
      <c r="R143" s="5"/>
      <c r="S143" s="5"/>
      <c r="T143" s="5"/>
      <c r="U143" s="5"/>
      <c r="V143" s="5"/>
      <c r="W143" s="5"/>
      <c r="X143" s="5"/>
      <c r="Y143" s="5"/>
      <c r="Z143" s="5"/>
      <c r="AA143" s="5"/>
      <c r="AB143" s="5"/>
      <c r="AC143" s="5"/>
    </row>
    <row r="144" spans="1:29">
      <c r="A144" s="5"/>
      <c r="B144" s="571"/>
      <c r="C144" s="571"/>
      <c r="D144" s="571"/>
      <c r="E144" s="571"/>
      <c r="F144" s="571"/>
      <c r="G144" s="571"/>
      <c r="H144" s="571"/>
      <c r="I144" s="571"/>
      <c r="J144" s="571"/>
      <c r="K144" s="571"/>
      <c r="L144" s="571"/>
      <c r="M144" s="571"/>
      <c r="N144" s="571"/>
      <c r="O144" s="571"/>
      <c r="P144" s="571"/>
      <c r="Q144" s="571"/>
      <c r="R144" s="5"/>
      <c r="S144" s="5"/>
      <c r="T144" s="5"/>
      <c r="U144" s="5"/>
      <c r="V144" s="5"/>
      <c r="W144" s="5"/>
      <c r="X144" s="5"/>
      <c r="Y144" s="5"/>
      <c r="Z144" s="5"/>
      <c r="AA144" s="5"/>
      <c r="AB144" s="5"/>
      <c r="AC144" s="5"/>
    </row>
    <row r="145" spans="1:29">
      <c r="A145" s="5"/>
      <c r="B145" s="571"/>
      <c r="C145" s="571"/>
      <c r="D145" s="571"/>
      <c r="E145" s="571"/>
      <c r="F145" s="571"/>
      <c r="G145" s="571"/>
      <c r="H145" s="571"/>
      <c r="I145" s="571"/>
      <c r="J145" s="571"/>
      <c r="K145" s="571"/>
      <c r="L145" s="571"/>
      <c r="M145" s="571"/>
      <c r="N145" s="571"/>
      <c r="O145" s="571"/>
      <c r="P145" s="571"/>
      <c r="Q145" s="571"/>
      <c r="R145" s="5"/>
      <c r="S145" s="5"/>
      <c r="T145" s="5"/>
      <c r="U145" s="5"/>
      <c r="V145" s="5"/>
      <c r="W145" s="5"/>
      <c r="X145" s="5"/>
      <c r="Y145" s="5"/>
      <c r="Z145" s="5"/>
      <c r="AA145" s="5"/>
      <c r="AB145" s="5"/>
      <c r="AC145" s="5"/>
    </row>
    <row r="146" spans="1:29">
      <c r="A146" s="5"/>
      <c r="B146" s="571"/>
      <c r="C146" s="571"/>
      <c r="D146" s="571"/>
      <c r="E146" s="571"/>
      <c r="F146" s="571"/>
      <c r="G146" s="571"/>
      <c r="H146" s="571"/>
      <c r="I146" s="571"/>
      <c r="J146" s="571"/>
      <c r="K146" s="571"/>
      <c r="L146" s="571"/>
      <c r="M146" s="571"/>
      <c r="N146" s="571"/>
      <c r="O146" s="571"/>
      <c r="P146" s="571"/>
      <c r="Q146" s="571"/>
      <c r="R146" s="5"/>
      <c r="S146" s="5"/>
      <c r="T146" s="5"/>
      <c r="U146" s="5"/>
      <c r="V146" s="5"/>
      <c r="W146" s="5"/>
      <c r="X146" s="5"/>
      <c r="Y146" s="5"/>
      <c r="Z146" s="5"/>
      <c r="AA146" s="5"/>
      <c r="AB146" s="5"/>
      <c r="AC146" s="5"/>
    </row>
    <row r="147" spans="1:29">
      <c r="A147" s="5"/>
      <c r="B147" s="571"/>
      <c r="C147" s="571"/>
      <c r="D147" s="571"/>
      <c r="E147" s="571"/>
      <c r="F147" s="571"/>
      <c r="G147" s="571"/>
      <c r="H147" s="571"/>
      <c r="I147" s="571"/>
      <c r="J147" s="571"/>
      <c r="K147" s="571"/>
      <c r="L147" s="571"/>
      <c r="M147" s="571"/>
      <c r="N147" s="571"/>
      <c r="O147" s="571"/>
      <c r="P147" s="571"/>
      <c r="Q147" s="571"/>
      <c r="R147" s="5"/>
      <c r="S147" s="5"/>
      <c r="T147" s="5"/>
      <c r="U147" s="5"/>
      <c r="V147" s="5"/>
      <c r="W147" s="5"/>
      <c r="X147" s="5"/>
      <c r="Y147" s="5"/>
      <c r="Z147" s="5"/>
      <c r="AA147" s="5"/>
      <c r="AB147" s="5"/>
      <c r="AC147" s="5"/>
    </row>
    <row r="148" spans="1:29">
      <c r="A148" s="5"/>
      <c r="B148" s="571"/>
      <c r="C148" s="571"/>
      <c r="D148" s="571"/>
      <c r="E148" s="571"/>
      <c r="F148" s="571"/>
      <c r="G148" s="571"/>
      <c r="H148" s="571"/>
      <c r="I148" s="571"/>
      <c r="J148" s="571"/>
      <c r="K148" s="571"/>
      <c r="L148" s="571"/>
      <c r="M148" s="571"/>
      <c r="N148" s="571"/>
      <c r="O148" s="571"/>
      <c r="P148" s="571"/>
      <c r="Q148" s="571"/>
      <c r="R148" s="5"/>
      <c r="S148" s="5"/>
      <c r="T148" s="5"/>
      <c r="U148" s="5"/>
      <c r="V148" s="5"/>
      <c r="W148" s="5"/>
      <c r="X148" s="5"/>
      <c r="Y148" s="5"/>
      <c r="Z148" s="5"/>
      <c r="AA148" s="5"/>
      <c r="AB148" s="5"/>
      <c r="AC148" s="5"/>
    </row>
    <row r="149" spans="1:29">
      <c r="A149" s="5"/>
      <c r="B149" s="571"/>
      <c r="C149" s="571"/>
      <c r="D149" s="571"/>
      <c r="E149" s="571"/>
      <c r="F149" s="571"/>
      <c r="G149" s="571"/>
      <c r="H149" s="571"/>
      <c r="I149" s="571"/>
      <c r="J149" s="571"/>
      <c r="K149" s="571"/>
      <c r="L149" s="571"/>
      <c r="M149" s="571"/>
      <c r="N149" s="571"/>
      <c r="O149" s="571"/>
      <c r="P149" s="571"/>
      <c r="Q149" s="571"/>
      <c r="R149" s="5"/>
      <c r="S149" s="5"/>
      <c r="T149" s="5"/>
      <c r="U149" s="5"/>
      <c r="V149" s="5"/>
      <c r="W149" s="5"/>
      <c r="X149" s="5"/>
      <c r="Y149" s="5"/>
      <c r="Z149" s="5"/>
      <c r="AA149" s="5"/>
      <c r="AB149" s="5"/>
      <c r="AC149" s="5"/>
    </row>
    <row r="150" spans="1:29">
      <c r="A150" s="5"/>
      <c r="B150" s="571"/>
      <c r="C150" s="571"/>
      <c r="D150" s="571"/>
      <c r="E150" s="571"/>
      <c r="F150" s="571"/>
      <c r="G150" s="571"/>
      <c r="H150" s="571"/>
      <c r="I150" s="571"/>
      <c r="J150" s="571"/>
      <c r="K150" s="571"/>
      <c r="L150" s="571"/>
      <c r="M150" s="571"/>
      <c r="N150" s="571"/>
      <c r="O150" s="571"/>
      <c r="P150" s="571"/>
      <c r="Q150" s="571"/>
      <c r="R150" s="5"/>
      <c r="S150" s="5"/>
      <c r="T150" s="5"/>
      <c r="U150" s="5"/>
      <c r="V150" s="5"/>
      <c r="W150" s="5"/>
      <c r="X150" s="5"/>
      <c r="Y150" s="5"/>
      <c r="Z150" s="5"/>
      <c r="AA150" s="5"/>
      <c r="AB150" s="5"/>
      <c r="AC150" s="5"/>
    </row>
    <row r="151" spans="1:29">
      <c r="A151" s="5"/>
      <c r="B151" s="571"/>
      <c r="C151" s="571"/>
      <c r="D151" s="571"/>
      <c r="E151" s="571"/>
      <c r="F151" s="571"/>
      <c r="G151" s="571"/>
      <c r="H151" s="571"/>
      <c r="I151" s="571"/>
      <c r="J151" s="571"/>
      <c r="K151" s="571"/>
      <c r="L151" s="571"/>
      <c r="M151" s="571"/>
      <c r="N151" s="571"/>
      <c r="O151" s="571"/>
      <c r="P151" s="571"/>
      <c r="Q151" s="571"/>
      <c r="R151" s="5"/>
      <c r="S151" s="5"/>
      <c r="T151" s="5"/>
      <c r="U151" s="5"/>
      <c r="V151" s="5"/>
      <c r="W151" s="5"/>
      <c r="X151" s="5"/>
      <c r="Y151" s="5"/>
      <c r="Z151" s="5"/>
      <c r="AA151" s="5"/>
      <c r="AB151" s="5"/>
      <c r="AC151" s="5"/>
    </row>
    <row r="152" spans="1:29">
      <c r="A152" s="5"/>
      <c r="B152" s="571"/>
      <c r="C152" s="571"/>
      <c r="D152" s="571"/>
      <c r="E152" s="571"/>
      <c r="F152" s="571"/>
      <c r="G152" s="571"/>
      <c r="H152" s="571"/>
      <c r="I152" s="571"/>
      <c r="J152" s="571"/>
      <c r="K152" s="571"/>
      <c r="L152" s="571"/>
      <c r="M152" s="571"/>
      <c r="N152" s="571"/>
      <c r="O152" s="571"/>
      <c r="P152" s="571"/>
      <c r="Q152" s="571"/>
      <c r="R152" s="5"/>
      <c r="S152" s="5"/>
      <c r="T152" s="5"/>
      <c r="U152" s="5"/>
      <c r="V152" s="5"/>
      <c r="W152" s="5"/>
      <c r="X152" s="5"/>
      <c r="Y152" s="5"/>
      <c r="Z152" s="5"/>
      <c r="AA152" s="5"/>
      <c r="AB152" s="5"/>
      <c r="AC152" s="5"/>
    </row>
    <row r="153" spans="1:29">
      <c r="A153" s="5"/>
      <c r="B153" s="571"/>
      <c r="C153" s="571"/>
      <c r="D153" s="571"/>
      <c r="E153" s="571"/>
      <c r="F153" s="571"/>
      <c r="G153" s="571"/>
      <c r="H153" s="571"/>
      <c r="I153" s="571"/>
      <c r="J153" s="571"/>
      <c r="K153" s="571"/>
      <c r="L153" s="571"/>
      <c r="M153" s="571"/>
      <c r="N153" s="571"/>
      <c r="O153" s="571"/>
      <c r="P153" s="571"/>
      <c r="Q153" s="571"/>
      <c r="R153" s="5"/>
      <c r="S153" s="5"/>
      <c r="T153" s="5"/>
      <c r="U153" s="5"/>
      <c r="V153" s="5"/>
      <c r="W153" s="5"/>
      <c r="X153" s="5"/>
      <c r="Y153" s="5"/>
      <c r="Z153" s="5"/>
      <c r="AA153" s="5"/>
      <c r="AB153" s="5"/>
      <c r="AC153" s="5"/>
    </row>
    <row r="154" spans="1:29">
      <c r="A154" s="5"/>
      <c r="B154" s="571"/>
      <c r="C154" s="571"/>
      <c r="D154" s="571"/>
      <c r="E154" s="571"/>
      <c r="F154" s="571"/>
      <c r="G154" s="571"/>
      <c r="H154" s="571"/>
      <c r="I154" s="571"/>
      <c r="J154" s="571"/>
      <c r="K154" s="571"/>
      <c r="L154" s="571"/>
      <c r="M154" s="571"/>
      <c r="N154" s="571"/>
      <c r="O154" s="571"/>
      <c r="P154" s="571"/>
      <c r="Q154" s="571"/>
      <c r="R154" s="5"/>
      <c r="S154" s="5"/>
      <c r="T154" s="5"/>
      <c r="U154" s="5"/>
      <c r="V154" s="5"/>
      <c r="W154" s="5"/>
      <c r="X154" s="5"/>
      <c r="Y154" s="5"/>
      <c r="Z154" s="5"/>
      <c r="AA154" s="5"/>
      <c r="AB154" s="5"/>
      <c r="AC154" s="5"/>
    </row>
    <row r="155" spans="1:29">
      <c r="A155" s="5"/>
      <c r="B155" s="571"/>
      <c r="C155" s="571"/>
      <c r="D155" s="571"/>
      <c r="E155" s="571"/>
      <c r="F155" s="571"/>
      <c r="G155" s="571"/>
      <c r="H155" s="571"/>
      <c r="I155" s="571"/>
      <c r="J155" s="571"/>
      <c r="K155" s="571"/>
      <c r="L155" s="571"/>
      <c r="M155" s="571"/>
      <c r="N155" s="571"/>
      <c r="O155" s="571"/>
      <c r="P155" s="571"/>
      <c r="Q155" s="571"/>
      <c r="R155" s="5"/>
      <c r="S155" s="5"/>
      <c r="T155" s="5"/>
      <c r="U155" s="5"/>
      <c r="V155" s="5"/>
      <c r="W155" s="5"/>
      <c r="X155" s="5"/>
      <c r="Y155" s="5"/>
      <c r="Z155" s="5"/>
      <c r="AA155" s="5"/>
      <c r="AB155" s="5"/>
      <c r="AC155" s="5"/>
    </row>
    <row r="156" spans="1:29">
      <c r="A156" s="5"/>
      <c r="B156" s="571"/>
      <c r="C156" s="571"/>
      <c r="D156" s="571"/>
      <c r="E156" s="571"/>
      <c r="F156" s="571"/>
      <c r="G156" s="571"/>
      <c r="H156" s="571"/>
      <c r="I156" s="571"/>
      <c r="J156" s="571"/>
      <c r="K156" s="571"/>
      <c r="L156" s="571"/>
      <c r="M156" s="571"/>
      <c r="N156" s="571"/>
      <c r="O156" s="571"/>
      <c r="P156" s="571"/>
      <c r="Q156" s="571"/>
      <c r="R156" s="5"/>
      <c r="S156" s="5"/>
      <c r="T156" s="5"/>
      <c r="U156" s="5"/>
      <c r="V156" s="5"/>
      <c r="W156" s="5"/>
      <c r="X156" s="5"/>
      <c r="Y156" s="5"/>
      <c r="Z156" s="5"/>
      <c r="AA156" s="5"/>
      <c r="AB156" s="5"/>
      <c r="AC156" s="5"/>
    </row>
    <row r="157" spans="1:29">
      <c r="A157" s="5"/>
      <c r="B157" s="571"/>
      <c r="C157" s="571"/>
      <c r="D157" s="571"/>
      <c r="E157" s="571"/>
      <c r="F157" s="571"/>
      <c r="G157" s="571"/>
      <c r="H157" s="571"/>
      <c r="I157" s="571"/>
      <c r="J157" s="571"/>
      <c r="K157" s="571"/>
      <c r="L157" s="571"/>
      <c r="M157" s="571"/>
      <c r="N157" s="571"/>
      <c r="O157" s="571"/>
      <c r="P157" s="571"/>
      <c r="Q157" s="571"/>
      <c r="R157" s="5"/>
      <c r="S157" s="5"/>
      <c r="T157" s="5"/>
      <c r="U157" s="5"/>
      <c r="V157" s="5"/>
      <c r="W157" s="5"/>
      <c r="X157" s="5"/>
      <c r="Y157" s="5"/>
      <c r="Z157" s="5"/>
      <c r="AA157" s="5"/>
      <c r="AB157" s="5"/>
      <c r="AC157" s="5"/>
    </row>
    <row r="158" spans="1:29">
      <c r="A158" s="5"/>
      <c r="B158" s="571"/>
      <c r="C158" s="571"/>
      <c r="D158" s="571"/>
      <c r="E158" s="571"/>
      <c r="F158" s="571"/>
      <c r="G158" s="571"/>
      <c r="H158" s="571"/>
      <c r="I158" s="571"/>
      <c r="J158" s="571"/>
      <c r="K158" s="571"/>
      <c r="L158" s="571"/>
      <c r="M158" s="571"/>
      <c r="N158" s="571"/>
      <c r="O158" s="571"/>
      <c r="P158" s="571"/>
      <c r="Q158" s="571"/>
      <c r="R158" s="5"/>
      <c r="S158" s="5"/>
      <c r="T158" s="5"/>
      <c r="U158" s="5"/>
      <c r="V158" s="5"/>
      <c r="W158" s="5"/>
      <c r="X158" s="5"/>
      <c r="Y158" s="5"/>
      <c r="Z158" s="5"/>
      <c r="AA158" s="5"/>
      <c r="AB158" s="5"/>
      <c r="AC158" s="5"/>
    </row>
    <row r="159" spans="1:29">
      <c r="A159" s="5"/>
      <c r="B159" s="571"/>
      <c r="C159" s="571"/>
      <c r="D159" s="571"/>
      <c r="E159" s="571"/>
      <c r="F159" s="571"/>
      <c r="G159" s="571"/>
      <c r="H159" s="571"/>
      <c r="I159" s="571"/>
      <c r="J159" s="571"/>
      <c r="K159" s="571"/>
      <c r="L159" s="571"/>
      <c r="M159" s="571"/>
      <c r="N159" s="571"/>
      <c r="O159" s="571"/>
      <c r="P159" s="571"/>
      <c r="Q159" s="571"/>
      <c r="R159" s="5"/>
      <c r="S159" s="5"/>
      <c r="T159" s="5"/>
      <c r="U159" s="5"/>
      <c r="V159" s="5"/>
      <c r="W159" s="5"/>
      <c r="X159" s="5"/>
      <c r="Y159" s="5"/>
      <c r="Z159" s="5"/>
      <c r="AA159" s="5"/>
      <c r="AB159" s="5"/>
      <c r="AC159" s="5"/>
    </row>
    <row r="160" spans="1:29">
      <c r="A160" s="5"/>
      <c r="B160" s="571"/>
      <c r="C160" s="571"/>
      <c r="D160" s="571"/>
      <c r="E160" s="571"/>
      <c r="F160" s="571"/>
      <c r="G160" s="571"/>
      <c r="H160" s="571"/>
      <c r="I160" s="571"/>
      <c r="J160" s="571"/>
      <c r="K160" s="571"/>
      <c r="L160" s="571"/>
      <c r="M160" s="571"/>
      <c r="N160" s="571"/>
      <c r="O160" s="571"/>
      <c r="P160" s="571"/>
      <c r="Q160" s="571"/>
      <c r="R160" s="5"/>
      <c r="S160" s="5"/>
      <c r="T160" s="5"/>
      <c r="U160" s="5"/>
      <c r="V160" s="5"/>
      <c r="W160" s="5"/>
      <c r="X160" s="5"/>
      <c r="Y160" s="5"/>
      <c r="Z160" s="5"/>
      <c r="AA160" s="5"/>
      <c r="AB160" s="5"/>
      <c r="AC160" s="5"/>
    </row>
    <row r="161" spans="1:29">
      <c r="A161" s="5"/>
      <c r="B161" s="571"/>
      <c r="C161" s="571"/>
      <c r="D161" s="571"/>
      <c r="E161" s="571"/>
      <c r="F161" s="571"/>
      <c r="G161" s="571"/>
      <c r="H161" s="571"/>
      <c r="I161" s="571"/>
      <c r="J161" s="571"/>
      <c r="K161" s="571"/>
      <c r="L161" s="571"/>
      <c r="M161" s="571"/>
      <c r="N161" s="571"/>
      <c r="O161" s="571"/>
      <c r="P161" s="571"/>
      <c r="Q161" s="571"/>
      <c r="R161" s="5"/>
      <c r="S161" s="5"/>
      <c r="T161" s="5"/>
      <c r="U161" s="5"/>
      <c r="V161" s="5"/>
      <c r="W161" s="5"/>
      <c r="X161" s="5"/>
      <c r="Y161" s="5"/>
      <c r="Z161" s="5"/>
      <c r="AA161" s="5"/>
      <c r="AB161" s="5"/>
      <c r="AC161" s="5"/>
    </row>
    <row r="162" spans="1:29">
      <c r="A162" s="5"/>
      <c r="B162" s="571"/>
      <c r="C162" s="571"/>
      <c r="D162" s="571"/>
      <c r="E162" s="571"/>
      <c r="F162" s="571"/>
      <c r="G162" s="571"/>
      <c r="H162" s="571"/>
      <c r="I162" s="571"/>
      <c r="J162" s="571"/>
      <c r="K162" s="571"/>
      <c r="L162" s="571"/>
      <c r="M162" s="571"/>
      <c r="N162" s="571"/>
      <c r="O162" s="571"/>
      <c r="P162" s="571"/>
      <c r="Q162" s="571"/>
      <c r="R162" s="5"/>
      <c r="S162" s="5"/>
      <c r="T162" s="5"/>
      <c r="U162" s="5"/>
      <c r="V162" s="5"/>
      <c r="W162" s="5"/>
      <c r="X162" s="5"/>
      <c r="Y162" s="5"/>
      <c r="Z162" s="5"/>
      <c r="AA162" s="5"/>
      <c r="AB162" s="5"/>
      <c r="AC162" s="5"/>
    </row>
    <row r="163" spans="1:29">
      <c r="A163" s="5"/>
      <c r="B163" s="571"/>
      <c r="C163" s="571"/>
      <c r="D163" s="571"/>
      <c r="E163" s="571"/>
      <c r="F163" s="571"/>
      <c r="G163" s="571"/>
      <c r="H163" s="571"/>
      <c r="I163" s="571"/>
      <c r="J163" s="571"/>
      <c r="K163" s="571"/>
      <c r="L163" s="571"/>
      <c r="M163" s="571"/>
      <c r="N163" s="571"/>
      <c r="O163" s="571"/>
      <c r="P163" s="571"/>
      <c r="Q163" s="571"/>
      <c r="R163" s="5"/>
      <c r="S163" s="5"/>
      <c r="T163" s="5"/>
      <c r="U163" s="5"/>
      <c r="V163" s="5"/>
      <c r="W163" s="5"/>
      <c r="X163" s="5"/>
      <c r="Y163" s="5"/>
      <c r="Z163" s="5"/>
      <c r="AA163" s="5"/>
      <c r="AB163" s="5"/>
      <c r="AC163" s="5"/>
    </row>
    <row r="164" spans="1:29">
      <c r="A164" s="5"/>
      <c r="B164" s="571"/>
      <c r="C164" s="571"/>
      <c r="D164" s="571"/>
      <c r="E164" s="571"/>
      <c r="F164" s="571"/>
      <c r="G164" s="571"/>
      <c r="H164" s="571"/>
      <c r="I164" s="571"/>
      <c r="J164" s="571"/>
      <c r="K164" s="571"/>
      <c r="L164" s="571"/>
      <c r="M164" s="571"/>
      <c r="N164" s="571"/>
      <c r="O164" s="571"/>
      <c r="P164" s="571"/>
      <c r="Q164" s="571"/>
      <c r="R164" s="5"/>
      <c r="S164" s="5"/>
      <c r="T164" s="5"/>
      <c r="U164" s="5"/>
      <c r="V164" s="5"/>
      <c r="W164" s="5"/>
      <c r="X164" s="5"/>
      <c r="Y164" s="5"/>
      <c r="Z164" s="5"/>
      <c r="AA164" s="5"/>
      <c r="AB164" s="5"/>
      <c r="AC164" s="5"/>
    </row>
    <row r="165" spans="1:29">
      <c r="A165" s="5"/>
      <c r="B165" s="571"/>
      <c r="C165" s="571"/>
      <c r="D165" s="571"/>
      <c r="E165" s="571"/>
      <c r="F165" s="571"/>
      <c r="G165" s="571"/>
      <c r="H165" s="571"/>
      <c r="I165" s="571"/>
      <c r="J165" s="571"/>
      <c r="K165" s="571"/>
      <c r="L165" s="571"/>
      <c r="M165" s="571"/>
      <c r="N165" s="571"/>
      <c r="O165" s="571"/>
      <c r="P165" s="571"/>
      <c r="Q165" s="571"/>
      <c r="R165" s="5"/>
      <c r="S165" s="5"/>
      <c r="T165" s="5"/>
      <c r="U165" s="5"/>
      <c r="V165" s="5"/>
      <c r="W165" s="5"/>
      <c r="X165" s="5"/>
      <c r="Y165" s="5"/>
      <c r="Z165" s="5"/>
      <c r="AA165" s="5"/>
      <c r="AB165" s="5"/>
      <c r="AC165" s="5"/>
    </row>
    <row r="166" spans="1:29">
      <c r="A166" s="5"/>
      <c r="B166" s="571"/>
      <c r="C166" s="571"/>
      <c r="D166" s="571"/>
      <c r="E166" s="571"/>
      <c r="F166" s="571"/>
      <c r="G166" s="571"/>
      <c r="H166" s="571"/>
      <c r="I166" s="571"/>
      <c r="J166" s="571"/>
      <c r="K166" s="571"/>
      <c r="L166" s="571"/>
      <c r="M166" s="571"/>
      <c r="N166" s="571"/>
      <c r="O166" s="571"/>
      <c r="P166" s="571"/>
      <c r="Q166" s="571"/>
      <c r="R166" s="5"/>
      <c r="S166" s="5"/>
      <c r="T166" s="5"/>
      <c r="U166" s="5"/>
      <c r="V166" s="5"/>
      <c r="W166" s="5"/>
      <c r="X166" s="5"/>
      <c r="Y166" s="5"/>
      <c r="Z166" s="5"/>
      <c r="AA166" s="5"/>
      <c r="AB166" s="5"/>
      <c r="AC166" s="5"/>
    </row>
    <row r="167" spans="1:29">
      <c r="A167" s="5"/>
      <c r="B167" s="571"/>
      <c r="C167" s="571"/>
      <c r="D167" s="571"/>
      <c r="E167" s="571"/>
      <c r="F167" s="571"/>
      <c r="G167" s="571"/>
      <c r="H167" s="571"/>
      <c r="I167" s="571"/>
      <c r="J167" s="571"/>
      <c r="K167" s="571"/>
      <c r="L167" s="571"/>
      <c r="M167" s="571"/>
      <c r="N167" s="571"/>
      <c r="O167" s="571"/>
      <c r="P167" s="571"/>
      <c r="Q167" s="571"/>
      <c r="R167" s="5"/>
      <c r="S167" s="5"/>
      <c r="T167" s="5"/>
      <c r="U167" s="5"/>
      <c r="V167" s="5"/>
      <c r="W167" s="5"/>
      <c r="X167" s="5"/>
      <c r="Y167" s="5"/>
      <c r="Z167" s="5"/>
      <c r="AA167" s="5"/>
      <c r="AB167" s="5"/>
      <c r="AC167" s="5"/>
    </row>
    <row r="168" spans="1:29">
      <c r="A168" s="5"/>
      <c r="B168" s="571"/>
      <c r="C168" s="571"/>
      <c r="D168" s="571"/>
      <c r="E168" s="571"/>
      <c r="F168" s="571"/>
      <c r="G168" s="571"/>
      <c r="H168" s="571"/>
      <c r="I168" s="571"/>
      <c r="J168" s="571"/>
      <c r="K168" s="571"/>
      <c r="L168" s="571"/>
      <c r="M168" s="571"/>
      <c r="N168" s="571"/>
      <c r="O168" s="571"/>
    </row>
    <row r="169" spans="1:29">
      <c r="A169" s="5"/>
      <c r="B169" s="571"/>
      <c r="C169" s="571"/>
      <c r="D169" s="571"/>
      <c r="E169" s="571"/>
      <c r="F169" s="571"/>
      <c r="G169" s="571"/>
      <c r="H169" s="571"/>
      <c r="I169" s="571"/>
      <c r="J169" s="571"/>
      <c r="K169" s="571"/>
      <c r="L169" s="571"/>
      <c r="M169" s="571"/>
      <c r="N169" s="571"/>
      <c r="O169" s="571"/>
    </row>
    <row r="170" spans="1:29">
      <c r="A170" s="5"/>
      <c r="B170" s="571"/>
      <c r="C170" s="571"/>
      <c r="D170" s="571"/>
      <c r="E170" s="571"/>
      <c r="F170" s="571"/>
      <c r="G170" s="571"/>
      <c r="H170" s="571"/>
      <c r="I170" s="571"/>
      <c r="J170" s="571"/>
      <c r="K170" s="571"/>
      <c r="L170" s="571"/>
      <c r="M170" s="571"/>
      <c r="N170" s="571"/>
      <c r="O170" s="571"/>
    </row>
    <row r="171" spans="1:29">
      <c r="A171" s="5"/>
      <c r="B171" s="571"/>
      <c r="C171" s="571"/>
      <c r="D171" s="571"/>
      <c r="E171" s="571"/>
      <c r="F171" s="571"/>
      <c r="G171" s="571"/>
      <c r="H171" s="571"/>
      <c r="I171" s="571"/>
      <c r="J171" s="571"/>
      <c r="K171" s="571"/>
      <c r="L171" s="571"/>
      <c r="M171" s="571"/>
      <c r="N171" s="571"/>
      <c r="O171" s="571"/>
    </row>
    <row r="172" spans="1:29">
      <c r="A172" s="5"/>
      <c r="B172" s="571"/>
      <c r="C172" s="571"/>
      <c r="D172" s="571"/>
      <c r="E172" s="571"/>
      <c r="F172" s="571"/>
      <c r="G172" s="571"/>
      <c r="H172" s="571"/>
      <c r="I172" s="571"/>
      <c r="J172" s="571"/>
      <c r="K172" s="571"/>
      <c r="L172" s="571"/>
      <c r="M172" s="571"/>
      <c r="N172" s="571"/>
      <c r="O172" s="571"/>
    </row>
    <row r="173" spans="1:29">
      <c r="A173" s="5"/>
      <c r="B173" s="571"/>
      <c r="C173" s="571"/>
      <c r="D173" s="571"/>
      <c r="E173" s="571"/>
      <c r="F173" s="571"/>
      <c r="G173" s="571"/>
      <c r="H173" s="571"/>
      <c r="I173" s="571"/>
      <c r="J173" s="571"/>
      <c r="K173" s="571"/>
      <c r="L173" s="571"/>
      <c r="M173" s="571"/>
      <c r="N173" s="571"/>
      <c r="O173" s="571"/>
    </row>
  </sheetData>
  <mergeCells count="10">
    <mergeCell ref="A3:A5"/>
    <mergeCell ref="B3:B5"/>
    <mergeCell ref="C3:N3"/>
    <mergeCell ref="O3:O4"/>
    <mergeCell ref="P3:P4"/>
    <mergeCell ref="Q3:Q4"/>
    <mergeCell ref="C4:E4"/>
    <mergeCell ref="F4:H4"/>
    <mergeCell ref="I4:K4"/>
    <mergeCell ref="L4:N4"/>
  </mergeCells>
  <hyperlinks>
    <hyperlink ref="A1" location="INDICE!A1" display="Índice"/>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55</vt:i4>
      </vt:variant>
    </vt:vector>
  </HeadingPairs>
  <TitlesOfParts>
    <vt:vector size="55" baseType="lpstr">
      <vt:lpstr>INDICE</vt:lpstr>
      <vt:lpstr>SECCION-G</vt:lpstr>
      <vt:lpstr>G1</vt:lpstr>
      <vt:lpstr>G2</vt:lpstr>
      <vt:lpstr>G3</vt:lpstr>
      <vt:lpstr>G4</vt:lpstr>
      <vt:lpstr>G5</vt:lpstr>
      <vt:lpstr>G6</vt:lpstr>
      <vt:lpstr>G7</vt:lpstr>
      <vt:lpstr>G8</vt:lpstr>
      <vt:lpstr>G9</vt:lpstr>
      <vt:lpstr>G10</vt:lpstr>
      <vt:lpstr>G11</vt:lpstr>
      <vt:lpstr>G12</vt:lpstr>
      <vt:lpstr>G13</vt:lpstr>
      <vt:lpstr>G14 </vt:lpstr>
      <vt:lpstr>G15</vt:lpstr>
      <vt:lpstr>SECCIÓN - AB</vt:lpstr>
      <vt:lpstr>TEXTO -AB</vt:lpstr>
      <vt:lpstr>AB1</vt:lpstr>
      <vt:lpstr>AB2</vt:lpstr>
      <vt:lpstr>SECCIÓN - CD</vt:lpstr>
      <vt:lpstr>Texto -CD</vt:lpstr>
      <vt:lpstr>CD 1</vt:lpstr>
      <vt:lpstr>CD 2</vt:lpstr>
      <vt:lpstr>CD 3</vt:lpstr>
      <vt:lpstr>CD 4 </vt:lpstr>
      <vt:lpstr>CD 5</vt:lpstr>
      <vt:lpstr>CD 6</vt:lpstr>
      <vt:lpstr>CD 7</vt:lpstr>
      <vt:lpstr>CD 8 </vt:lpstr>
      <vt:lpstr>CD 9</vt:lpstr>
      <vt:lpstr>CD 10</vt:lpstr>
      <vt:lpstr>SECCIÓN - E</vt:lpstr>
      <vt:lpstr>Texto - E</vt:lpstr>
      <vt:lpstr>E 1 </vt:lpstr>
      <vt:lpstr>E 2</vt:lpstr>
      <vt:lpstr>E 3</vt:lpstr>
      <vt:lpstr>E4</vt:lpstr>
      <vt:lpstr>E5</vt:lpstr>
      <vt:lpstr>E6</vt:lpstr>
      <vt:lpstr>E7</vt:lpstr>
      <vt:lpstr>SECCIÓN - H</vt:lpstr>
      <vt:lpstr>Texto - H</vt:lpstr>
      <vt:lpstr>H1 </vt:lpstr>
      <vt:lpstr>H2</vt:lpstr>
      <vt:lpstr>H3</vt:lpstr>
      <vt:lpstr>H4</vt:lpstr>
      <vt:lpstr>H5</vt:lpstr>
      <vt:lpstr>H6</vt:lpstr>
      <vt:lpstr>H7</vt:lpstr>
      <vt:lpstr>H8</vt:lpstr>
      <vt:lpstr>H9</vt:lpstr>
      <vt:lpstr>H10</vt:lpstr>
      <vt:lpstr>H11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Bobadilla</dc:creator>
  <cp:lastModifiedBy>Alcides Nunes</cp:lastModifiedBy>
  <dcterms:created xsi:type="dcterms:W3CDTF">2013-10-29T14:42:14Z</dcterms:created>
  <dcterms:modified xsi:type="dcterms:W3CDTF">2015-04-15T18:18:37Z</dcterms:modified>
</cp:coreProperties>
</file>